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8" windowWidth="18192" windowHeight="11376" firstSheet="19" activeTab="19"/>
  </bookViews>
  <sheets>
    <sheet name="院計畫核定表" sheetId="1" state="hidden" r:id="rId1"/>
    <sheet name="核定範例" sheetId="2" state="hidden" r:id="rId2"/>
    <sheet name="職涯輔導發展" sheetId="3" state="hidden" r:id="rId3"/>
    <sheet name="學生學習與輔導" sheetId="4" state="hidden" r:id="rId4"/>
    <sheet name="國際化發展" sheetId="5" state="hidden" r:id="rId5"/>
    <sheet name="教師專業發展" sheetId="6" state="hidden" r:id="rId6"/>
    <sheet name="服務學習" sheetId="7" state="hidden" r:id="rId7"/>
    <sheet name="文" sheetId="8" state="hidden" r:id="rId8"/>
    <sheet name="教" sheetId="9" state="hidden" r:id="rId9"/>
    <sheet name="傳" sheetId="10" state="hidden" r:id="rId10"/>
    <sheet name="藝" sheetId="11" state="hidden" r:id="rId11"/>
    <sheet name="醫" sheetId="12" state="hidden" r:id="rId12"/>
    <sheet name="理" sheetId="13" state="hidden" r:id="rId13"/>
    <sheet name="外" sheetId="14" state="hidden" r:id="rId14"/>
    <sheet name="民" sheetId="15" state="hidden" r:id="rId15"/>
    <sheet name="社" sheetId="16" state="hidden" r:id="rId16"/>
    <sheet name="法" sheetId="17" state="hidden" r:id="rId17"/>
    <sheet name="管" sheetId="18" state="hidden" r:id="rId18"/>
    <sheet name="進" sheetId="19" state="hidden" r:id="rId19"/>
    <sheet name="外語學院" sheetId="20" r:id="rId20"/>
  </sheets>
  <definedNames>
    <definedName name="_xlnm.Print_Area" localSheetId="3">'學生學習與輔導'!$A$1:$J$60</definedName>
    <definedName name="_xlnm.Print_Titles" localSheetId="1">'核定範例'!$1:$3</definedName>
    <definedName name="_xlnm.Print_Titles" localSheetId="0">'院計畫核定表'!$1:$3</definedName>
    <definedName name="_xlnm.Print_Titles" localSheetId="5">'教師專業發展'!$2:$3</definedName>
  </definedNames>
  <calcPr fullCalcOnLoad="1"/>
</workbook>
</file>

<file path=xl/sharedStrings.xml><?xml version="1.0" encoding="utf-8"?>
<sst xmlns="http://schemas.openxmlformats.org/spreadsheetml/2006/main" count="1734" uniqueCount="418">
  <si>
    <t>多元施測管道</t>
  </si>
  <si>
    <t>計畫項目</t>
  </si>
  <si>
    <t>職輔導師社群</t>
  </si>
  <si>
    <t>專業領域職涯學習活動</t>
  </si>
  <si>
    <t>產業實習交流</t>
  </si>
  <si>
    <t>畢業生調查</t>
  </si>
  <si>
    <t>數位化輔導教材之推廣</t>
  </si>
  <si>
    <t>學習空間之經營</t>
  </si>
  <si>
    <t>自主學習團體</t>
  </si>
  <si>
    <t>深化共教共學</t>
  </si>
  <si>
    <r>
      <t>推動海外學習</t>
    </r>
    <r>
      <rPr>
        <sz val="10"/>
        <color indexed="8"/>
        <rFont val="Times New Roman"/>
        <family val="1"/>
      </rPr>
      <t>/</t>
    </r>
    <r>
      <rPr>
        <sz val="10"/>
        <color indexed="8"/>
        <rFont val="標楷體"/>
        <family val="4"/>
      </rPr>
      <t>實習</t>
    </r>
  </si>
  <si>
    <t>推動文化對話</t>
  </si>
  <si>
    <t>種子教師</t>
  </si>
  <si>
    <r>
      <t>教師專業</t>
    </r>
    <r>
      <rPr>
        <sz val="10"/>
        <color indexed="8"/>
        <rFont val="Times New Roman"/>
        <family val="1"/>
      </rPr>
      <t>/</t>
    </r>
    <r>
      <rPr>
        <sz val="10"/>
        <color indexed="8"/>
        <rFont val="標楷體"/>
        <family val="4"/>
      </rPr>
      <t>師生相長社群</t>
    </r>
  </si>
  <si>
    <t>教學助理社群</t>
  </si>
  <si>
    <t>一般性課程</t>
  </si>
  <si>
    <t>課程教學國際化</t>
  </si>
  <si>
    <r>
      <t>數位化教與學應用</t>
    </r>
    <r>
      <rPr>
        <sz val="10"/>
        <color indexed="8"/>
        <rFont val="Times New Roman"/>
        <family val="1"/>
      </rPr>
      <t>/</t>
    </r>
    <r>
      <rPr>
        <sz val="10"/>
        <color indexed="8"/>
        <rFont val="標楷體"/>
        <family val="4"/>
      </rPr>
      <t>開放式課程</t>
    </r>
  </si>
  <si>
    <t>數位學習社群</t>
  </si>
  <si>
    <t>各院自主推展模式</t>
  </si>
  <si>
    <t>核定</t>
  </si>
  <si>
    <t>101年度教學卓越計畫院計畫核定表</t>
  </si>
  <si>
    <t>學術活動費</t>
  </si>
  <si>
    <t>合計</t>
  </si>
  <si>
    <t>列管物品</t>
  </si>
  <si>
    <t>說明</t>
  </si>
  <si>
    <t>工作要項編號</t>
  </si>
  <si>
    <t>主題</t>
  </si>
  <si>
    <t>職涯輔導發展</t>
  </si>
  <si>
    <t>學生學習與輔導</t>
  </si>
  <si>
    <t>國際化發展</t>
  </si>
  <si>
    <t>教師專業發展</t>
  </si>
  <si>
    <t>服務學習</t>
  </si>
  <si>
    <t>學院</t>
  </si>
  <si>
    <t>文學院</t>
  </si>
  <si>
    <t>教育學院</t>
  </si>
  <si>
    <t>傳播學院</t>
  </si>
  <si>
    <t>藝術學院</t>
  </si>
  <si>
    <t>醫學院</t>
  </si>
  <si>
    <t>理工學院</t>
  </si>
  <si>
    <t>外語學院</t>
  </si>
  <si>
    <t>民生學院</t>
  </si>
  <si>
    <t>社科學院</t>
  </si>
  <si>
    <t>法律學院</t>
  </si>
  <si>
    <t>管理學院</t>
  </si>
  <si>
    <t>進修部</t>
  </si>
  <si>
    <t>--</t>
  </si>
  <si>
    <t>無</t>
  </si>
  <si>
    <r>
      <t>101年度教學卓越計畫院計畫核定表</t>
    </r>
    <r>
      <rPr>
        <sz val="14"/>
        <color indexed="10"/>
        <rFont val="新細明體"/>
        <family val="1"/>
      </rPr>
      <t>(核定範例)</t>
    </r>
  </si>
  <si>
    <t>補助成立至少2個教學社群</t>
  </si>
  <si>
    <t>案數</t>
  </si>
  <si>
    <t>經費</t>
  </si>
  <si>
    <t>申請</t>
  </si>
  <si>
    <t>雜支</t>
  </si>
  <si>
    <t>171A</t>
  </si>
  <si>
    <t>補助種子活動相關業務費
列管物品核定項-隨身硬碟1只</t>
  </si>
  <si>
    <t>補助種子活動相關業務費</t>
  </si>
  <si>
    <t>252B</t>
  </si>
  <si>
    <t>221B</t>
  </si>
  <si>
    <t>231B</t>
  </si>
  <si>
    <t>補助成立1個助理社群</t>
  </si>
  <si>
    <t>171B</t>
  </si>
  <si>
    <t>252A</t>
  </si>
  <si>
    <t>221A</t>
  </si>
  <si>
    <t>231A</t>
  </si>
  <si>
    <t>補助成立至少1個助理社群</t>
  </si>
  <si>
    <t>121A</t>
  </si>
  <si>
    <t>123A</t>
  </si>
  <si>
    <t>補助建置1門數位輔導教材</t>
  </si>
  <si>
    <t>補助建立1個院學習中心</t>
  </si>
  <si>
    <t>144A</t>
  </si>
  <si>
    <t>補助成立至少2個學習團體</t>
  </si>
  <si>
    <t>補助建置1門數位輔導教材
列管物品核定項-隨身硬碟2只</t>
  </si>
  <si>
    <t>144B</t>
  </si>
  <si>
    <t>補助成立至少1個學習團體</t>
  </si>
  <si>
    <r>
      <t>101年度教學卓越計畫院計畫核定表-</t>
    </r>
    <r>
      <rPr>
        <b/>
        <sz val="14"/>
        <color indexed="8"/>
        <rFont val="新細明體"/>
        <family val="1"/>
      </rPr>
      <t>文學院</t>
    </r>
  </si>
  <si>
    <t>補助1門課程A3</t>
  </si>
  <si>
    <t>補助1門開放式課程A4</t>
  </si>
  <si>
    <t>補助2門課程-課程B1、課程B2</t>
  </si>
  <si>
    <t>補助1門課程B3</t>
  </si>
  <si>
    <t>補助1門開放式課程B4</t>
  </si>
  <si>
    <t>工作要項
編號</t>
  </si>
  <si>
    <t>國際化
發展</t>
  </si>
  <si>
    <t>總計：</t>
  </si>
  <si>
    <t>說明</t>
  </si>
  <si>
    <t>核定</t>
  </si>
  <si>
    <t>補助2門課程-課程A1、課程A2</t>
  </si>
  <si>
    <t>教育學院</t>
  </si>
  <si>
    <t>傳播學院</t>
  </si>
  <si>
    <t>藝術學院</t>
  </si>
  <si>
    <t>醫學院</t>
  </si>
  <si>
    <t>理工學院</t>
  </si>
  <si>
    <t>外語學院</t>
  </si>
  <si>
    <t>民生學院</t>
  </si>
  <si>
    <t>社科學院</t>
  </si>
  <si>
    <t>法律學院</t>
  </si>
  <si>
    <t>管理學院</t>
  </si>
  <si>
    <t>進修部</t>
  </si>
  <si>
    <r>
      <t>101年度教學卓越計畫院計畫核定表-</t>
    </r>
    <r>
      <rPr>
        <b/>
        <sz val="14"/>
        <color indexed="8"/>
        <rFont val="新細明體"/>
        <family val="1"/>
      </rPr>
      <t>教育學院</t>
    </r>
  </si>
  <si>
    <r>
      <t>101年度教學卓越計畫院計畫核定表-</t>
    </r>
    <r>
      <rPr>
        <b/>
        <sz val="14"/>
        <color indexed="8"/>
        <rFont val="新細明體"/>
        <family val="1"/>
      </rPr>
      <t>傳播學院</t>
    </r>
  </si>
  <si>
    <r>
      <t>101年度教學卓越計畫院計畫核定表-</t>
    </r>
    <r>
      <rPr>
        <b/>
        <sz val="14"/>
        <color indexed="8"/>
        <rFont val="新細明體"/>
        <family val="1"/>
      </rPr>
      <t>藝術學院</t>
    </r>
  </si>
  <si>
    <r>
      <t>101年度教學卓越計畫院計畫核定表-</t>
    </r>
    <r>
      <rPr>
        <b/>
        <sz val="14"/>
        <color indexed="8"/>
        <rFont val="新細明體"/>
        <family val="1"/>
      </rPr>
      <t>醫學院</t>
    </r>
  </si>
  <si>
    <r>
      <t>101年度教學卓越計畫院計畫核定表-</t>
    </r>
    <r>
      <rPr>
        <b/>
        <sz val="14"/>
        <color indexed="8"/>
        <rFont val="新細明體"/>
        <family val="1"/>
      </rPr>
      <t>理工學院</t>
    </r>
  </si>
  <si>
    <r>
      <t>101年度教學卓越計畫院計畫核定表-</t>
    </r>
    <r>
      <rPr>
        <b/>
        <sz val="14"/>
        <color indexed="8"/>
        <rFont val="新細明體"/>
        <family val="1"/>
      </rPr>
      <t>外語學院</t>
    </r>
  </si>
  <si>
    <r>
      <t>101年度教學卓越計畫院計畫核定表-</t>
    </r>
    <r>
      <rPr>
        <b/>
        <sz val="14"/>
        <color indexed="8"/>
        <rFont val="新細明體"/>
        <family val="1"/>
      </rPr>
      <t>民生學院</t>
    </r>
  </si>
  <si>
    <r>
      <t>101年度教學卓越計畫院計畫核定表-</t>
    </r>
    <r>
      <rPr>
        <b/>
        <sz val="14"/>
        <color indexed="8"/>
        <rFont val="新細明體"/>
        <family val="1"/>
      </rPr>
      <t>社會科學院</t>
    </r>
  </si>
  <si>
    <r>
      <t>101年度教學卓越計畫院計畫核定表-</t>
    </r>
    <r>
      <rPr>
        <b/>
        <sz val="14"/>
        <color indexed="8"/>
        <rFont val="新細明體"/>
        <family val="1"/>
      </rPr>
      <t>法律學院</t>
    </r>
  </si>
  <si>
    <r>
      <t>101年度教學卓越計畫院計畫核定表-</t>
    </r>
    <r>
      <rPr>
        <b/>
        <sz val="14"/>
        <color indexed="8"/>
        <rFont val="新細明體"/>
        <family val="1"/>
      </rPr>
      <t>管理學院</t>
    </r>
  </si>
  <si>
    <r>
      <t>101年度教學卓越計畫院計畫核定表-</t>
    </r>
    <r>
      <rPr>
        <b/>
        <sz val="14"/>
        <color indexed="8"/>
        <rFont val="新細明體"/>
        <family val="1"/>
      </rPr>
      <t>進修部</t>
    </r>
  </si>
  <si>
    <t>總計:</t>
  </si>
  <si>
    <t>教師專業/師生相長社群</t>
  </si>
  <si>
    <t>2.學生學習與輔導</t>
  </si>
  <si>
    <t>3.國際化發展</t>
  </si>
  <si>
    <t>4.教師專業發展</t>
  </si>
  <si>
    <t>5.服務學習</t>
  </si>
  <si>
    <t>主題1-職涯輔導發展</t>
  </si>
  <si>
    <t>學院</t>
  </si>
  <si>
    <t>計畫項目</t>
  </si>
  <si>
    <t>申請</t>
  </si>
  <si>
    <t>核定</t>
  </si>
  <si>
    <t>案數</t>
  </si>
  <si>
    <t>經費</t>
  </si>
  <si>
    <t>工作要項
編號</t>
  </si>
  <si>
    <t>學術活動費</t>
  </si>
  <si>
    <t>雜支</t>
  </si>
  <si>
    <t>列管物品</t>
  </si>
  <si>
    <t>合計</t>
  </si>
  <si>
    <t>說明</t>
  </si>
  <si>
    <t>文學院</t>
  </si>
  <si>
    <t>多元施測管道</t>
  </si>
  <si>
    <t>多元施測管道</t>
  </si>
  <si>
    <t>職輔導師社群</t>
  </si>
  <si>
    <t>產業實習交流</t>
  </si>
  <si>
    <t>教育學院</t>
  </si>
  <si>
    <t>多元施測管道</t>
  </si>
  <si>
    <t>職輔導師社群</t>
  </si>
  <si>
    <t>152A</t>
  </si>
  <si>
    <t>教1-3-1核定學術活動費16,800；雜支1,000
教1-3-2核定學術活動費17,500；雜支1,050
教1-3-3核定學術活動費17,500；雜支1,050
教1-3-4核定學術活動費23,000；雜支1,380
教1-3-5核定學術活動費7,430；雜支446</t>
  </si>
  <si>
    <t>-</t>
  </si>
  <si>
    <t>-</t>
  </si>
  <si>
    <t>傳播學院</t>
  </si>
  <si>
    <t>152B</t>
  </si>
  <si>
    <t>傳1-3-1核定學術活動費94,496；雜支5,670</t>
  </si>
  <si>
    <t>藝術學院</t>
  </si>
  <si>
    <t>申請內容與計畫不符，故不補助</t>
  </si>
  <si>
    <t>職輔導師社群</t>
  </si>
  <si>
    <t>112A</t>
  </si>
  <si>
    <t>補助景觀系職輔導師社群相關業務費。
演講費12800
諮詢費6000
餐點費10500
印刷費5000
雜支2058</t>
  </si>
  <si>
    <t>152C</t>
  </si>
  <si>
    <t>藝1-3-1核定學術活動費26,992；雜支1,620
藝1-3-2核定學術活動費18,690；雜支1,121
藝1-3-3核定學術活動費27,690；雜支1,661
藝1-3-4核定學術活動費23,600；雜支1,416</t>
  </si>
  <si>
    <t>151A</t>
  </si>
  <si>
    <t>藝1-4-1核定學術活動費59,100；
藝1-4-2核定學術活動費36,240；雜支2,000</t>
  </si>
  <si>
    <t>152D</t>
  </si>
  <si>
    <t>各系活動核定經費請參考審查意見表。</t>
  </si>
  <si>
    <t>152E</t>
  </si>
  <si>
    <t>理1-3-1核定學術活動費47,500；雜支2,850
理1-3-2核定學術活動費38,466；雜支2,308
理1-3-3核定學術活動費38,308；雜支2,298
理1-3-4核定學術活動費32,400；雜支1,944
理1-3-5核定學術活動費23,500；
理1-3-6核定學術活動費16,400；</t>
  </si>
  <si>
    <t>151B</t>
  </si>
  <si>
    <t>理1-4-1核定學術活動費24,290；雜支1,457；</t>
  </si>
  <si>
    <t>152F</t>
  </si>
  <si>
    <t>外1-3-1核定學術活動費48,816；雜支2,000
外1-3-2核定學術活動費42,140；雜支2,528</t>
  </si>
  <si>
    <t>外1-4-1核定經費0</t>
  </si>
  <si>
    <t>112B</t>
  </si>
  <si>
    <t>補助相關業務費，但不補助個別諮詢之餐點費及獎勵金。
演講費16000
諮詢費6400
交通費4000
餐點費10500
印刷費6000
臨時工資5150
雜支2883</t>
  </si>
  <si>
    <t>152G</t>
  </si>
  <si>
    <t>民1-3-1核定學術活動費70,700；雜支4,242
民1-3-2核定學術活動費51,500；雜支3,090
民1-3-3核定學術活動費46,600；雜支2,796
民1-3-4核定學術活動費42,650；雜支8,000
民1-3-5核定學術活動費36,870；雜支2,212
民1-3-6核定學術活動費25,050；雜支1,503</t>
  </si>
  <si>
    <t>151C</t>
  </si>
  <si>
    <t>社科學院</t>
  </si>
  <si>
    <t>152H</t>
  </si>
  <si>
    <t>社1-3-1核定學術活動費32,490；雜支1,950
社1-3-2核定學術活動費33,060；雜支1,984
社1-3-3核定學術活動費18,000；雜支1,080
社1-3-4核定學術活動費26,300；雜支1,578
社1-3-5核定學術活動費15,120；雜支907
社1-3-6核定學術活動費39,900；雜支2,394</t>
  </si>
  <si>
    <t>151D</t>
  </si>
  <si>
    <t>社1-4-1核定學術活動費16,650；雜支1,000
社1-4-2核定學術活動費95,500；雜支5,730
社1-4-3核定學術活動費115,040；
社1-4-4核定學術活動費13,725；雜支775</t>
  </si>
  <si>
    <t>法律學院</t>
  </si>
  <si>
    <t>152I</t>
  </si>
  <si>
    <t>法1-3-1核定學術活動費36,900；雜支2,214
法1-3-2核定學術活動費339,050；雜支6,950</t>
  </si>
  <si>
    <t>管理學院</t>
  </si>
  <si>
    <t>112C</t>
  </si>
  <si>
    <t>補助職輔導師社群相關業務費。
演講費28800
諮詢費40000
餐點費21000
印刷費10000
臨時工資11330
雜支6668</t>
  </si>
  <si>
    <t>152J</t>
  </si>
  <si>
    <t>管1-3-1核定學術活動費219,000；雜支13,140</t>
  </si>
  <si>
    <t>151E</t>
  </si>
  <si>
    <t>管1-4-1核定學術活動費70,640；雜支4,238</t>
  </si>
  <si>
    <t>進修部</t>
  </si>
  <si>
    <t>152K</t>
  </si>
  <si>
    <t>進1-3-1核定學術活動費70,440；雜支4,226</t>
  </si>
  <si>
    <t>總計:</t>
  </si>
  <si>
    <t>主題2-學生學習與輔導</t>
  </si>
  <si>
    <t>學院</t>
  </si>
  <si>
    <t>計畫項目</t>
  </si>
  <si>
    <t>申請</t>
  </si>
  <si>
    <t>核定</t>
  </si>
  <si>
    <t>案數</t>
  </si>
  <si>
    <t>經費</t>
  </si>
  <si>
    <t>工作要項
編號</t>
  </si>
  <si>
    <t>學術活動費</t>
  </si>
  <si>
    <t>雜支</t>
  </si>
  <si>
    <t>列管物品</t>
  </si>
  <si>
    <t>合計</t>
  </si>
  <si>
    <t>說明</t>
  </si>
  <si>
    <t>文學院</t>
  </si>
  <si>
    <t>教育學院</t>
  </si>
  <si>
    <r>
      <t xml:space="preserve">1.圖資系_課業與考試讀書會$12,000 (學11,500;雜500)
2.體育系_中英文學習輔導讀書會$10,000 (學)
</t>
    </r>
    <r>
      <rPr>
        <b/>
        <sz val="10"/>
        <color indexed="30"/>
        <rFont val="新細明體"/>
        <family val="1"/>
      </rPr>
      <t>※請見附件一各院系申請案審查表</t>
    </r>
  </si>
  <si>
    <t>傳播學院</t>
  </si>
  <si>
    <t>藝術學院</t>
  </si>
  <si>
    <t>除下列項目有所異動，其餘照案通過
1.活化空間使用之每月交流活動校內講師費原2000元*7次=14000，調整後為2H*800*7次=11200 
2.抽獎活動獎勵金獎品不適支用教卓計畫經費，故不予補助。
3.雜支(上限為業務費6%)調整後為3009元</t>
  </si>
  <si>
    <t>醫學院</t>
  </si>
  <si>
    <t>理工學院</t>
  </si>
  <si>
    <t>該案內容部分符合提案標準，兩案各補助臨時工資9435元、雜支565元，用於推廣使用數位化輔導教材。</t>
  </si>
  <si>
    <r>
      <t xml:space="preserve">1.「行動軟體與智慧感知」自主學習社群$6,000 (學)
2.「提升程式實作能力」自主學習社群$6,000 (學)
3.「資訊安全」自主學習團體$18,150 (學17,150;雜1,000)
</t>
    </r>
    <r>
      <rPr>
        <b/>
        <sz val="10"/>
        <color indexed="30"/>
        <rFont val="新細明體"/>
        <family val="1"/>
      </rPr>
      <t>※請見附件一各院系申請案審查表</t>
    </r>
  </si>
  <si>
    <t>外語學院</t>
  </si>
  <si>
    <t>該案內容符合提案標準，參酌其執行規模，補助臨時工資50000元，用於推廣使用數位化輔導教材。</t>
  </si>
  <si>
    <r>
      <t xml:space="preserve">1.法文系_法文所研究生讀書會$12,700 (學12,000;雜700)
2.西文系_西文讀書會$3,000 (學)
3.義文系_義文自主學習讀書會$20,000 (學19,000;雜1000)
</t>
    </r>
    <r>
      <rPr>
        <b/>
        <sz val="10"/>
        <color indexed="30"/>
        <rFont val="新細明體"/>
        <family val="1"/>
      </rPr>
      <t>※請見附件一各院系申請案審查表</t>
    </r>
  </si>
  <si>
    <t>民生學院</t>
  </si>
  <si>
    <t>※請見附件一各院系申請案審查表</t>
  </si>
  <si>
    <t>社科學院</t>
  </si>
  <si>
    <r>
      <t xml:space="preserve">1.宗教系_宗教學名著與道教經典讀書會$5,000 (學)
2.宗教系_宗教英文讀書會$5,000 (學)
3.社會系_社會系讀書會$3,000 (學)
</t>
    </r>
    <r>
      <rPr>
        <b/>
        <sz val="10"/>
        <color indexed="30"/>
        <rFont val="新細明體"/>
        <family val="1"/>
      </rPr>
      <t>※請見附件一各院系申請案審查表</t>
    </r>
  </si>
  <si>
    <t>法律學院</t>
  </si>
  <si>
    <t>管理學院</t>
  </si>
  <si>
    <t>進修部</t>
  </si>
  <si>
    <t>該案內容不符合數位化輔導教材之推廣提案標準。</t>
  </si>
  <si>
    <t>進修部
(宗輔室)</t>
  </si>
  <si>
    <t>照案通過。</t>
  </si>
  <si>
    <t>圖書館
(寫作中心)</t>
  </si>
  <si>
    <t>學務處
(原住民資源中心)</t>
  </si>
  <si>
    <r>
      <t>1.族語教室$40,000 (學38500;雜1,500)
2.原住民文史種籽人才培訓$40,000 (學38500;雜1,500)
3.原住民族樂舞人才培訓$40 ,000 (學38500;雜1,500)</t>
    </r>
    <r>
      <rPr>
        <sz val="10"/>
        <rFont val="新細明體"/>
        <family val="1"/>
      </rPr>
      <t xml:space="preserve">
</t>
    </r>
    <r>
      <rPr>
        <sz val="10"/>
        <color indexed="30"/>
        <rFont val="新細明體"/>
        <family val="1"/>
      </rPr>
      <t>※請見附件一各院系申請案審查表</t>
    </r>
  </si>
  <si>
    <t>總計:</t>
  </si>
  <si>
    <t>主題3-國際化發展</t>
  </si>
  <si>
    <t>學院</t>
  </si>
  <si>
    <t>計畫項目</t>
  </si>
  <si>
    <t>申請</t>
  </si>
  <si>
    <t>核定</t>
  </si>
  <si>
    <t>案數</t>
  </si>
  <si>
    <t>經費</t>
  </si>
  <si>
    <t>工作要項
編號</t>
  </si>
  <si>
    <t>學術活動費</t>
  </si>
  <si>
    <t>雜支</t>
  </si>
  <si>
    <t>列管物品</t>
  </si>
  <si>
    <t>合計</t>
  </si>
  <si>
    <t>說明</t>
  </si>
  <si>
    <r>
      <t>推動海外學習</t>
    </r>
    <r>
      <rPr>
        <sz val="10"/>
        <color indexed="8"/>
        <rFont val="Times New Roman"/>
        <family val="1"/>
      </rPr>
      <t>/</t>
    </r>
    <r>
      <rPr>
        <sz val="10"/>
        <color indexed="8"/>
        <rFont val="標楷體"/>
        <family val="4"/>
      </rPr>
      <t>實習</t>
    </r>
  </si>
  <si>
    <t>補助至少2團海外學習課程</t>
  </si>
  <si>
    <t>補助至少共教2門課程</t>
  </si>
  <si>
    <t>補助至少1團海外學習課程</t>
  </si>
  <si>
    <t>補助至少共教10門課程</t>
  </si>
  <si>
    <t>補助至少共教16門課程</t>
  </si>
  <si>
    <t>補助至少2團海外學習課程補助帶團老師海外差旅費，公關費、紀念品和贈品等教卓計畫不予補助，內陸交通費建議由學生自行分攤</t>
  </si>
  <si>
    <r>
      <t>民1-4-1核定學術活動費62,030；雜支3,722
民1-4-2核定學術活動費48,460</t>
    </r>
    <r>
      <rPr>
        <sz val="10"/>
        <color indexed="10"/>
        <rFont val="新細明體"/>
        <family val="1"/>
      </rPr>
      <t>(電話費-配合款2000</t>
    </r>
    <r>
      <rPr>
        <sz val="10"/>
        <color indexed="8"/>
        <rFont val="新細明體"/>
        <family val="1"/>
      </rPr>
      <t>；雜支2,908
民1-4-3核定學術活動費33,300；雜支1,998
民1-4-4核定學術活動費35,300；雜支2,118</t>
    </r>
  </si>
  <si>
    <t>1.2.1A</t>
  </si>
  <si>
    <t>1.2.1B</t>
  </si>
  <si>
    <t>1.2.1C</t>
  </si>
  <si>
    <t>3.2.2A</t>
  </si>
  <si>
    <t>3.2.1A</t>
  </si>
  <si>
    <t>3.2.2B</t>
  </si>
  <si>
    <t>3.2.1B</t>
  </si>
  <si>
    <t>3.1.1A</t>
  </si>
  <si>
    <t>3.2.1C</t>
  </si>
  <si>
    <t>3.2.2C</t>
  </si>
  <si>
    <t>3.2.1D</t>
  </si>
  <si>
    <t>3.2.2D</t>
  </si>
  <si>
    <t>3.2.2E</t>
  </si>
  <si>
    <t>主題4-教師專業發展</t>
  </si>
  <si>
    <t>學院</t>
  </si>
  <si>
    <t>計畫項目</t>
  </si>
  <si>
    <t>申請</t>
  </si>
  <si>
    <t>核定</t>
  </si>
  <si>
    <t>案數</t>
  </si>
  <si>
    <t>經費</t>
  </si>
  <si>
    <t>工作要項
編號</t>
  </si>
  <si>
    <t>學術活動費</t>
  </si>
  <si>
    <t>雜支</t>
  </si>
  <si>
    <t>列管物品</t>
  </si>
  <si>
    <t>合計</t>
  </si>
  <si>
    <t>說明</t>
  </si>
  <si>
    <t>文學院</t>
  </si>
  <si>
    <r>
      <t>教師專業</t>
    </r>
    <r>
      <rPr>
        <sz val="10"/>
        <color indexed="8"/>
        <rFont val="Times New Roman"/>
        <family val="1"/>
      </rPr>
      <t>/</t>
    </r>
    <r>
      <rPr>
        <sz val="10"/>
        <color indexed="8"/>
        <rFont val="標楷體"/>
        <family val="4"/>
      </rPr>
      <t>師生相長社群</t>
    </r>
  </si>
  <si>
    <t>西洋近代思想教師專業社群</t>
  </si>
  <si>
    <r>
      <t>數位化教與學應用</t>
    </r>
    <r>
      <rPr>
        <sz val="10"/>
        <color indexed="8"/>
        <rFont val="Times New Roman"/>
        <family val="1"/>
      </rPr>
      <t>/</t>
    </r>
    <r>
      <rPr>
        <sz val="10"/>
        <color indexed="8"/>
        <rFont val="標楷體"/>
        <family val="4"/>
      </rPr>
      <t>開放式課程</t>
    </r>
  </si>
  <si>
    <t>傳播學院</t>
  </si>
  <si>
    <t>攝影課程專業技師成長社群</t>
  </si>
  <si>
    <t>藝術學院</t>
  </si>
  <si>
    <t>教師深耕教與學成長社群</t>
  </si>
  <si>
    <t>不通過</t>
  </si>
  <si>
    <t>醫學院</t>
  </si>
  <si>
    <t>理工學院</t>
  </si>
  <si>
    <t>「程式核心課程」教師專業社群</t>
  </si>
  <si>
    <t>外語學院</t>
  </si>
  <si>
    <t>語言與跨文化能力整合探究</t>
  </si>
  <si>
    <t>民生學院</t>
  </si>
  <si>
    <t>旗袍研究與展示社群</t>
  </si>
  <si>
    <t>社科學院</t>
  </si>
  <si>
    <t>宗教雅敘</t>
  </si>
  <si>
    <t>法律學院</t>
  </si>
  <si>
    <t>管理學院</t>
  </si>
  <si>
    <t>社會企業宣言</t>
  </si>
  <si>
    <t>進修部</t>
  </si>
  <si>
    <t>全人中心</t>
  </si>
  <si>
    <t>種子教師</t>
  </si>
  <si>
    <t>「大學入門課程」教師專業成長社群</t>
  </si>
  <si>
    <t>學務處</t>
  </si>
  <si>
    <t>種子教師</t>
  </si>
  <si>
    <t>服務學習中心</t>
  </si>
  <si>
    <t>工作要項負責人核章:</t>
  </si>
  <si>
    <t>子計畫負責人核章:</t>
  </si>
  <si>
    <t>子計畫召集人核章:</t>
  </si>
  <si>
    <t>2.2.1A</t>
  </si>
  <si>
    <t>1.7.1A</t>
  </si>
  <si>
    <t>2.2.1B</t>
  </si>
  <si>
    <t>2.2.1C</t>
  </si>
  <si>
    <t>1.7.1B</t>
  </si>
  <si>
    <t>1.7.1C</t>
  </si>
  <si>
    <t>1.7.1D</t>
  </si>
  <si>
    <t>2.2.1D</t>
  </si>
  <si>
    <t>2.2.1E</t>
  </si>
  <si>
    <t>1.7.1E</t>
  </si>
  <si>
    <t>2.2.1F</t>
  </si>
  <si>
    <t>1.7.1F</t>
  </si>
  <si>
    <t>1.7.1G</t>
  </si>
  <si>
    <t>2.2.1G</t>
  </si>
  <si>
    <t>1.7.1H</t>
  </si>
  <si>
    <t>1.7.1I</t>
  </si>
  <si>
    <t>1.7.1J</t>
  </si>
  <si>
    <t>2.2.1H</t>
  </si>
  <si>
    <t>2.2.1I</t>
  </si>
  <si>
    <t>1.7.1K</t>
  </si>
  <si>
    <t>1.7.1L</t>
  </si>
  <si>
    <t>2.2.1J</t>
  </si>
  <si>
    <t>1.7.1M</t>
  </si>
  <si>
    <t>2.2.1K</t>
  </si>
  <si>
    <t>主題5-服務學習</t>
  </si>
  <si>
    <t>學院</t>
  </si>
  <si>
    <t>計畫項目</t>
  </si>
  <si>
    <t>申請</t>
  </si>
  <si>
    <t>核定</t>
  </si>
  <si>
    <t>案數</t>
  </si>
  <si>
    <t>經費</t>
  </si>
  <si>
    <t>工作要項
編號</t>
  </si>
  <si>
    <t>學術活動費</t>
  </si>
  <si>
    <t>雜支</t>
  </si>
  <si>
    <t>列管物品</t>
  </si>
  <si>
    <t>合計</t>
  </si>
  <si>
    <t>說明</t>
  </si>
  <si>
    <t>文學院</t>
  </si>
  <si>
    <t>教育學院</t>
  </si>
  <si>
    <t>未通過</t>
  </si>
  <si>
    <t>傳播學院</t>
  </si>
  <si>
    <t>藝術學院</t>
  </si>
  <si>
    <t>醫學院</t>
  </si>
  <si>
    <t>未通過</t>
  </si>
  <si>
    <t>理工學院</t>
  </si>
  <si>
    <t xml:space="preserve"> </t>
  </si>
  <si>
    <t>外語學院</t>
  </si>
  <si>
    <t>民生學院</t>
  </si>
  <si>
    <t>社科學院</t>
  </si>
  <si>
    <t>備註:加專業課程共同議題申請案(經費合併)</t>
  </si>
  <si>
    <t>法律學院</t>
  </si>
  <si>
    <t>管理學院</t>
  </si>
  <si>
    <t>進修部</t>
  </si>
  <si>
    <t>總計:</t>
  </si>
  <si>
    <t>1.3.1A</t>
  </si>
  <si>
    <t>1.3.1B</t>
  </si>
  <si>
    <t>1.3.1C</t>
  </si>
  <si>
    <t>1.3.1D</t>
  </si>
  <si>
    <t>1.3.1E</t>
  </si>
  <si>
    <t>核定計畫編號</t>
  </si>
  <si>
    <t>備註：</t>
  </si>
  <si>
    <t>321B</t>
  </si>
  <si>
    <t>311A</t>
  </si>
  <si>
    <t>221F</t>
  </si>
  <si>
    <t>131B</t>
  </si>
  <si>
    <t>2/17彈性薪資審議委員會核定後通知</t>
  </si>
  <si>
    <t>2/17彈性薪資審議委員會核定後通知</t>
  </si>
  <si>
    <t>教學創新計畫-環境行為導論(邱啟新)</t>
  </si>
  <si>
    <t>商業網站設計策略(方彩欣20000)
藝術理論經典選讀(廖繼坤5060)</t>
  </si>
  <si>
    <t>基礎電腦繪圖課程(張瑋如50000)
西洋建築與室內設計史(張文瑞30000)
電腦動畫二數位教學(林倩妏40000)</t>
  </si>
  <si>
    <t>老人健康促進教師社群(50000)
醫學研究研習會(15000)</t>
  </si>
  <si>
    <t>2/17彈性薪資審議委員會核定後通知</t>
  </si>
  <si>
    <t>開發生物資訊學(藍清隆50000)
開發通識生命科學概論專題式學習課程(藍清隆50000)
程式語言實習(呂俊賢19540)</t>
  </si>
  <si>
    <t>數位時代的互動學習環境之教學評量(藍清隆50000)
自由軟體讓教學更EASY(張敏娟34300)</t>
  </si>
  <si>
    <t>法語中階文法教案與練習之建置(楊光貞30000)
法國近代思潮(狄百彥30000)</t>
  </si>
  <si>
    <t>中華文話多語談數位教材編制(120000)
教師專業發展(黃翠娥50000)
初級義文文法線上自學(圖莉35000)
法漢口譯教材(黃孟蘭35000)
漢語語法及漢語語言學(李子瑄50000)</t>
  </si>
  <si>
    <t>建構行動學習環境(李子瑄50000)</t>
  </si>
  <si>
    <t>亞洲民族織品服裝(何兆華30000)</t>
  </si>
  <si>
    <t>營養生化技術(劉奕芳28000)
餐旅服務丙級檢定學科考試題庫線上自我學習系統(賴宏昇25000)</t>
  </si>
  <si>
    <t>財經法學社群(35000)
基礎法學社群(30000)</t>
  </si>
  <si>
    <t>以批判性思考方式研習司法院大法官會議解釋</t>
  </si>
  <si>
    <t>法學英文</t>
  </si>
  <si>
    <t>英語文法教學</t>
  </si>
  <si>
    <t>西洋哲學史：近代篇</t>
  </si>
  <si>
    <t>1.4.2A</t>
  </si>
  <si>
    <t>1.4.2B</t>
  </si>
  <si>
    <t>1.4.2C</t>
  </si>
  <si>
    <t>1.4.2D</t>
  </si>
  <si>
    <t>1.4.2E</t>
  </si>
  <si>
    <t>1.4.2F</t>
  </si>
  <si>
    <t>1.4.2G</t>
  </si>
  <si>
    <t>1.4.2H</t>
  </si>
  <si>
    <t>142C</t>
  </si>
  <si>
    <t>1.2.1D</t>
  </si>
  <si>
    <t>1.2.1E</t>
  </si>
  <si>
    <t>121E</t>
  </si>
  <si>
    <t>1.經費核銷作業請依本校會計相關規定及教育部教學卓越計畫支用法規辦理。</t>
  </si>
  <si>
    <t>2.教卓計畫登錄帳號及密碼同計畫編號，經費執行情形請至本校經費查詢系統點選「計畫支出查詢」，輸入計畫編號即可查閱。</t>
  </si>
  <si>
    <t>申請主題</t>
  </si>
  <si>
    <t>輔仁大學101年度教育部獎勵大學教學卓越計畫核定案</t>
  </si>
  <si>
    <t>171D</t>
  </si>
  <si>
    <t>學院名稱: 外語學院</t>
  </si>
  <si>
    <t>International Corner（院級）</t>
  </si>
  <si>
    <t>2/17 彈性薪資審議委員會核定後通知</t>
  </si>
  <si>
    <t xml:space="preserve"> E-plan 語言與跨文化能力整合探究
（學術活動費 34,000，雜支 1000）
（院級／袁韻璧副院長）</t>
  </si>
  <si>
    <t>1. 英文系職涯輔導發展：$50,816
（學術活動費 48,816；雜支 2,000）
（系級／劉雪珍老師）
2. 德語系職涯輔導發展：$44,668
（學術活動費 42,140；雜支2,528）
（系級／羅燦慶主任）</t>
  </si>
  <si>
    <t>英文系補救教材推廣－該案內容符合提案標準，參酌其執行規模，補助臨時工資50000元，用於推廣使用數位化輔導教材。
（系級／劉紀雯主任）</t>
  </si>
  <si>
    <t>數位化教與學應用／
開放式課程</t>
  </si>
  <si>
    <t>深化共教共學</t>
  </si>
  <si>
    <t>1. 法語中階文法教案與練習之建置
（學術活動費 28,450，雜支 1550）
（個人／楊光貞主任）
2. 法國近代思潮
（學術活動費 28,450，雜支 1550）
（個人／狄百彥老師 )</t>
  </si>
  <si>
    <t>每系至少需共教3門課程：
1. 德語系共教共學－
（學術活動費 101,250，雜支 1250）
（系級／羅燦慶主任）
2. 法文系共教共學－ 
（學術活動費 101,250，雜支 1250）
（系級／楊光貞主任）
3. 日文系共教共學－ 
（學術活動費 101,250，雜支 1250）
（系級／賴振南主任）
4. 義文系共教共學－ 
（學術活動費 101,250，雜支 1250）
（系級／圖莉主任）</t>
  </si>
  <si>
    <r>
      <t xml:space="preserve">1. 法文系－法文所研究生讀書會 $12,700+1500＝14200元
（學術活動費 12,000+1500，雜支 700）
（系級／楊光貞主任）
2. 西文系－西文讀書會 $3,000 (學術活動費）
（個人／蘇素嬌老師）
</t>
    </r>
    <r>
      <rPr>
        <b/>
        <sz val="16"/>
        <color indexed="10"/>
        <rFont val="新細明體"/>
        <family val="1"/>
      </rPr>
      <t>（放棄，流給法文系1500元、義文系1500元）</t>
    </r>
    <r>
      <rPr>
        <sz val="16"/>
        <rFont val="新細明體"/>
        <family val="1"/>
      </rPr>
      <t xml:space="preserve">
3. 義文系－義文自主學習讀書會 $20,000+1500＝21500元
 （學術活動費 19,000+1500，雜支 1000）
（系級／圖莉主任）</t>
    </r>
  </si>
  <si>
    <r>
      <t xml:space="preserve">1. 中華文話多語談數位教材編制 $120,000
（學術活動費 114,200，雜支5800）
（院級／橫路啟子老師、徐惠卿老師）
2. 教師專業發展 $50,000
（學術活動費 47,200，雜支 2800）
（個人／黃翠娥老師）
3. 初級義文文法線上自學 $35,000
（學術活動費 34,000，雜支 1000）
（個人／圖莉主任）
4. 法漢口譯教材 $35,000
（學術活動費 32,500，雜支 2500）
（個人／黃孟蘭院長）
</t>
    </r>
    <r>
      <rPr>
        <b/>
        <sz val="16"/>
        <color indexed="10"/>
        <rFont val="新細明體"/>
        <family val="1"/>
      </rPr>
      <t>（取消計畫，8月經費流回）</t>
    </r>
    <r>
      <rPr>
        <sz val="16"/>
        <rFont val="新細明體"/>
        <family val="1"/>
      </rPr>
      <t xml:space="preserve">
5. 漢語語法及漢語語言學  $50,000
（學術活動費 47,500，雜支 2500）
（個人／李子瑄老師）</t>
    </r>
  </si>
  <si>
    <t>建構行動學習環境  $50,000
（學術活動費 48,900，雜支 1100）
（個人／李子瑄老師）</t>
  </si>
  <si>
    <t>1. 中華文化多語談－英文（取消）
2. 中華文化多語談－義文（學術活動費 $10,000）
3. 國小英語教學服務學習（學術活動費 $20,000）</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</si>
</sst>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Red]#,##0"/>
    <numFmt numFmtId="177" formatCode="#,##0_);[Red]\(#,##0\)"/>
    <numFmt numFmtId="178" formatCode="#,##0_);\(#,##0\)"/>
    <numFmt numFmtId="179" formatCode="#,##0_ "/>
    <numFmt numFmtId="180" formatCode="#,##0_ ;[Red]\-#,##0\ "/>
    <numFmt numFmtId="181" formatCode="0.00_ "/>
  </numFmts>
  <fonts count="89">
    <font>
      <sz val="12"/>
      <color theme="1"/>
      <name val="Calibri"/>
      <family val="1"/>
    </font>
    <font>
      <sz val="12"/>
      <color indexed="8"/>
      <name val="新細明體"/>
      <family val="1"/>
    </font>
    <font>
      <sz val="9"/>
      <name val="新細明體"/>
      <family val="1"/>
    </font>
    <font>
      <sz val="10"/>
      <color indexed="8"/>
      <name val="標楷體"/>
      <family val="4"/>
    </font>
    <font>
      <sz val="10"/>
      <color indexed="8"/>
      <name val="Times New Roman"/>
      <family val="1"/>
    </font>
    <font>
      <sz val="10"/>
      <color indexed="8"/>
      <name val="新細明體"/>
      <family val="1"/>
    </font>
    <font>
      <sz val="14"/>
      <color indexed="10"/>
      <name val="新細明體"/>
      <family val="1"/>
    </font>
    <font>
      <b/>
      <sz val="14"/>
      <color indexed="8"/>
      <name val="新細明體"/>
      <family val="1"/>
    </font>
    <font>
      <sz val="10"/>
      <color indexed="10"/>
      <name val="新細明體"/>
      <family val="1"/>
    </font>
    <font>
      <b/>
      <sz val="14"/>
      <color indexed="10"/>
      <name val="新細明體"/>
      <family val="1"/>
    </font>
    <font>
      <b/>
      <sz val="10"/>
      <color indexed="10"/>
      <name val="新細明體"/>
      <family val="1"/>
    </font>
    <font>
      <b/>
      <sz val="10"/>
      <name val="新細明體"/>
      <family val="1"/>
    </font>
    <font>
      <b/>
      <sz val="10"/>
      <color indexed="30"/>
      <name val="新細明體"/>
      <family val="1"/>
    </font>
    <font>
      <b/>
      <sz val="10"/>
      <color indexed="8"/>
      <name val="新細明體"/>
      <family val="1"/>
    </font>
    <font>
      <b/>
      <sz val="10"/>
      <color indexed="48"/>
      <name val="新細明體"/>
      <family val="1"/>
    </font>
    <font>
      <sz val="10"/>
      <name val="新細明體"/>
      <family val="1"/>
    </font>
    <font>
      <sz val="10"/>
      <color indexed="30"/>
      <name val="新細明體"/>
      <family val="1"/>
    </font>
    <font>
      <b/>
      <sz val="14"/>
      <color indexed="8"/>
      <name val="標楷體"/>
      <family val="4"/>
    </font>
    <font>
      <b/>
      <sz val="12"/>
      <color indexed="8"/>
      <name val="新細明體"/>
      <family val="1"/>
    </font>
    <font>
      <sz val="12"/>
      <color indexed="58"/>
      <name val="新細明體"/>
      <family val="1"/>
    </font>
    <font>
      <sz val="10"/>
      <color indexed="58"/>
      <name val="新細明體"/>
      <family val="1"/>
    </font>
    <font>
      <sz val="12"/>
      <name val="標楷體"/>
      <family val="4"/>
    </font>
    <font>
      <b/>
      <sz val="24"/>
      <name val="標楷體"/>
      <family val="4"/>
    </font>
    <font>
      <sz val="16"/>
      <name val="新細明體"/>
      <family val="1"/>
    </font>
    <font>
      <b/>
      <sz val="16"/>
      <color indexed="10"/>
      <name val="新細明體"/>
      <family val="1"/>
    </font>
    <font>
      <sz val="12"/>
      <color indexed="9"/>
      <name val="新細明體"/>
      <family val="1"/>
    </font>
    <font>
      <sz val="12"/>
      <color indexed="60"/>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4"/>
      <color indexed="8"/>
      <name val="新細明體"/>
      <family val="1"/>
    </font>
    <font>
      <sz val="10"/>
      <color indexed="63"/>
      <name val="新細明體"/>
      <family val="1"/>
    </font>
    <font>
      <b/>
      <sz val="10"/>
      <color indexed="62"/>
      <name val="新細明體"/>
      <family val="1"/>
    </font>
    <font>
      <sz val="10"/>
      <color indexed="62"/>
      <name val="新細明體"/>
      <family val="1"/>
    </font>
    <font>
      <sz val="10"/>
      <color indexed="10"/>
      <name val="標楷體"/>
      <family val="4"/>
    </font>
    <font>
      <sz val="16"/>
      <color indexed="8"/>
      <name val="新細明體"/>
      <family val="1"/>
    </font>
    <font>
      <sz val="16"/>
      <color indexed="63"/>
      <name val="新細明體"/>
      <family val="1"/>
    </font>
    <font>
      <sz val="16"/>
      <color indexed="8"/>
      <name val="華康標楷體 Std W5"/>
      <family val="1"/>
    </font>
    <font>
      <b/>
      <sz val="20"/>
      <name val="新細明體"/>
      <family val="1"/>
    </font>
    <font>
      <b/>
      <sz val="20"/>
      <color indexed="10"/>
      <name val="新細明體"/>
      <family val="1"/>
    </font>
    <font>
      <sz val="12"/>
      <color indexed="63"/>
      <name val="新細明體"/>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0"/>
      <color theme="1"/>
      <name val="標楷體"/>
      <family val="4"/>
    </font>
    <font>
      <sz val="10"/>
      <color theme="1"/>
      <name val="Calibri"/>
      <family val="1"/>
    </font>
    <font>
      <sz val="14"/>
      <color theme="1"/>
      <name val="Calibri"/>
      <family val="1"/>
    </font>
    <font>
      <sz val="10"/>
      <color theme="1"/>
      <name val="新細明體"/>
      <family val="1"/>
    </font>
    <font>
      <b/>
      <sz val="10"/>
      <color rgb="FFFF0000"/>
      <name val="Calibri"/>
      <family val="1"/>
    </font>
    <font>
      <sz val="10"/>
      <color theme="0" tint="-0.8999800086021423"/>
      <name val="Calibri"/>
      <family val="1"/>
    </font>
    <font>
      <b/>
      <sz val="10"/>
      <color theme="4" tint="-0.24997000396251678"/>
      <name val="Calibri"/>
      <family val="1"/>
    </font>
    <font>
      <sz val="10"/>
      <color theme="4" tint="-0.24997000396251678"/>
      <name val="Calibri"/>
      <family val="1"/>
    </font>
    <font>
      <b/>
      <sz val="14"/>
      <color rgb="FFFF0000"/>
      <name val="Calibri"/>
      <family val="1"/>
    </font>
    <font>
      <sz val="10"/>
      <name val="Calibri"/>
      <family val="1"/>
    </font>
    <font>
      <sz val="14"/>
      <color rgb="FFFF0000"/>
      <name val="Calibri"/>
      <family val="1"/>
    </font>
    <font>
      <sz val="10"/>
      <color rgb="FFFF0000"/>
      <name val="標楷體"/>
      <family val="4"/>
    </font>
    <font>
      <sz val="10"/>
      <color rgb="FFFF0000"/>
      <name val="新細明體"/>
      <family val="1"/>
    </font>
    <font>
      <sz val="10"/>
      <color rgb="FFFF0000"/>
      <name val="Calibri"/>
      <family val="1"/>
    </font>
    <font>
      <sz val="16"/>
      <name val="Calibri"/>
      <family val="1"/>
    </font>
    <font>
      <sz val="16"/>
      <color theme="1"/>
      <name val="Calibri"/>
      <family val="1"/>
    </font>
    <font>
      <sz val="16"/>
      <color theme="0" tint="-0.8999800086021423"/>
      <name val="Calibri"/>
      <family val="1"/>
    </font>
    <font>
      <sz val="16"/>
      <color theme="1"/>
      <name val="華康標楷體 Std W5"/>
      <family val="1"/>
    </font>
    <font>
      <b/>
      <sz val="20"/>
      <name val="Calibri"/>
      <family val="1"/>
    </font>
    <font>
      <b/>
      <sz val="20"/>
      <color rgb="FFFF0000"/>
      <name val="Calibri"/>
      <family val="1"/>
    </font>
    <font>
      <sz val="12"/>
      <color theme="0" tint="-0.8999800086021423"/>
      <name val="Calibri"/>
      <family val="1"/>
    </font>
    <font>
      <sz val="16"/>
      <color theme="1"/>
      <name val="新細明體"/>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rgb="FFFFFF00"/>
        <bgColor indexed="64"/>
      </patternFill>
    </fill>
    <fill>
      <patternFill patternType="solid">
        <fgColor indexed="13"/>
        <bgColor indexed="64"/>
      </patternFill>
    </fill>
  </fills>
  <borders count="3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bottom style="thin"/>
    </border>
    <border>
      <left style="thin"/>
      <right style="thin"/>
      <top style="thin"/>
      <bottom/>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thin"/>
      <right style="thin"/>
      <top/>
      <bottom/>
    </border>
    <border>
      <left style="medium"/>
      <right style="thin"/>
      <top/>
      <bottom/>
    </border>
    <border>
      <left style="thin"/>
      <right style="medium"/>
      <top/>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thin"/>
      <bottom/>
    </border>
    <border>
      <left/>
      <right/>
      <top style="medium"/>
      <bottom/>
    </border>
    <border>
      <left style="medium"/>
      <right style="medium"/>
      <top style="medium"/>
      <bottom style="medium"/>
    </border>
    <border>
      <left/>
      <right style="thin"/>
      <top/>
      <bottom style="medium"/>
    </border>
    <border>
      <left style="thin"/>
      <right style="thin"/>
      <top/>
      <bottom style="medium"/>
    </border>
    <border>
      <left style="thin"/>
      <right style="medium"/>
      <top/>
      <bottom style="medium"/>
    </border>
    <border>
      <left style="medium"/>
      <right style="thin"/>
      <top style="medium"/>
      <bottom/>
    </border>
    <border>
      <left style="thin"/>
      <right/>
      <top style="thin"/>
      <bottom style="thin"/>
    </border>
    <border>
      <left/>
      <right style="thin"/>
      <top style="thin"/>
      <bottom style="thin"/>
    </border>
    <border>
      <left style="medium"/>
      <right style="thin"/>
      <top/>
      <bottom style="medium"/>
    </border>
    <border>
      <left style="thin"/>
      <right/>
      <top style="medium"/>
      <bottom style="thin"/>
    </border>
    <border>
      <left/>
      <right style="thin"/>
      <top style="medium"/>
      <bottom style="thin"/>
    </border>
    <border>
      <left style="medium"/>
      <right/>
      <top style="medium"/>
      <bottom style="medium"/>
    </border>
    <border>
      <left/>
      <right style="thin"/>
      <top style="medium"/>
      <bottom style="medium"/>
    </border>
    <border>
      <left/>
      <right/>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0"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52" fillId="20" borderId="0" applyNumberFormat="0" applyBorder="0" applyAlignment="0" applyProtection="0"/>
    <xf numFmtId="0" fontId="53" fillId="0" borderId="1" applyNumberFormat="0" applyFill="0" applyAlignment="0" applyProtection="0"/>
    <xf numFmtId="0" fontId="54" fillId="21" borderId="0" applyNumberFormat="0" applyBorder="0" applyAlignment="0" applyProtection="0"/>
    <xf numFmtId="9" fontId="0" fillId="0" borderId="0" applyFont="0" applyFill="0" applyBorder="0" applyAlignment="0" applyProtection="0"/>
    <xf numFmtId="0" fontId="55"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3" applyNumberFormat="0" applyFill="0" applyAlignment="0" applyProtection="0"/>
    <xf numFmtId="0" fontId="0" fillId="23" borderId="4" applyNumberFormat="0" applyFont="0" applyAlignment="0" applyProtection="0"/>
    <xf numFmtId="0" fontId="57" fillId="0" borderId="0" applyNumberFormat="0" applyFill="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30" borderId="2" applyNumberFormat="0" applyAlignment="0" applyProtection="0"/>
    <xf numFmtId="0" fontId="63" fillId="22" borderId="8" applyNumberFormat="0" applyAlignment="0" applyProtection="0"/>
    <xf numFmtId="0" fontId="64" fillId="31" borderId="9" applyNumberFormat="0" applyAlignment="0" applyProtection="0"/>
    <xf numFmtId="0" fontId="65" fillId="32" borderId="0" applyNumberFormat="0" applyBorder="0" applyAlignment="0" applyProtection="0"/>
    <xf numFmtId="0" fontId="66" fillId="0" borderId="0" applyNumberFormat="0" applyFill="0" applyBorder="0" applyAlignment="0" applyProtection="0"/>
  </cellStyleXfs>
  <cellXfs count="360">
    <xf numFmtId="0" fontId="0" fillId="0" borderId="0" xfId="0" applyFont="1" applyAlignment="1">
      <alignment vertical="center"/>
    </xf>
    <xf numFmtId="0" fontId="67" fillId="33" borderId="10" xfId="0" applyFont="1" applyFill="1" applyBorder="1" applyAlignment="1">
      <alignment horizontal="left" vertical="center" wrapText="1"/>
    </xf>
    <xf numFmtId="0" fontId="67" fillId="0" borderId="10" xfId="0" applyFont="1" applyBorder="1" applyAlignment="1">
      <alignment horizontal="left" vertical="center"/>
    </xf>
    <xf numFmtId="0" fontId="0" fillId="0" borderId="0" xfId="0" applyAlignment="1">
      <alignment horizontal="left" vertical="center"/>
    </xf>
    <xf numFmtId="0" fontId="67" fillId="0" borderId="10" xfId="0" applyFont="1" applyBorder="1" applyAlignment="1">
      <alignment horizontal="left" vertical="center" wrapText="1"/>
    </xf>
    <xf numFmtId="0" fontId="67" fillId="0" borderId="11" xfId="0" applyFont="1" applyBorder="1" applyAlignment="1">
      <alignment horizontal="left" vertical="center" wrapText="1"/>
    </xf>
    <xf numFmtId="0" fontId="68" fillId="0" borderId="11" xfId="0" applyFont="1" applyBorder="1" applyAlignment="1">
      <alignment vertical="center"/>
    </xf>
    <xf numFmtId="0" fontId="68" fillId="0" borderId="10" xfId="0" applyFont="1" applyBorder="1" applyAlignment="1">
      <alignment vertical="center"/>
    </xf>
    <xf numFmtId="0" fontId="68" fillId="0" borderId="0" xfId="0" applyFont="1" applyAlignment="1">
      <alignment vertical="center"/>
    </xf>
    <xf numFmtId="0" fontId="69" fillId="0" borderId="0" xfId="0" applyFont="1" applyAlignment="1">
      <alignment vertical="center"/>
    </xf>
    <xf numFmtId="0" fontId="68" fillId="0" borderId="0" xfId="0" applyFont="1" applyAlignment="1">
      <alignment horizontal="center" vertical="center"/>
    </xf>
    <xf numFmtId="0" fontId="68" fillId="0" borderId="10" xfId="0" applyFont="1" applyBorder="1" applyAlignment="1">
      <alignment horizontal="center" vertical="center"/>
    </xf>
    <xf numFmtId="0" fontId="68" fillId="0" borderId="10" xfId="0" applyFont="1" applyBorder="1" applyAlignment="1">
      <alignment horizontal="center" vertical="center"/>
    </xf>
    <xf numFmtId="0" fontId="68" fillId="0" borderId="10" xfId="0" applyFont="1" applyBorder="1" applyAlignment="1">
      <alignment horizontal="center" vertical="center"/>
    </xf>
    <xf numFmtId="0" fontId="68" fillId="0" borderId="12" xfId="0" applyFont="1" applyBorder="1" applyAlignment="1">
      <alignment horizontal="center" vertical="center" wrapText="1"/>
    </xf>
    <xf numFmtId="0" fontId="68" fillId="0" borderId="10" xfId="0" applyFont="1" applyBorder="1" applyAlignment="1">
      <alignment horizontal="center" vertical="center" wrapText="1"/>
    </xf>
    <xf numFmtId="0" fontId="68" fillId="0" borderId="0" xfId="0" applyFont="1" applyAlignment="1">
      <alignment vertical="center" wrapText="1"/>
    </xf>
    <xf numFmtId="0" fontId="0" fillId="0" borderId="0" xfId="0" applyFont="1" applyAlignment="1">
      <alignment vertical="center" wrapText="1"/>
    </xf>
    <xf numFmtId="0" fontId="67" fillId="0" borderId="10" xfId="0" applyFont="1" applyFill="1" applyBorder="1" applyAlignment="1">
      <alignment horizontal="left" vertical="center" wrapText="1"/>
    </xf>
    <xf numFmtId="0" fontId="70" fillId="0" borderId="10" xfId="0" applyFont="1" applyFill="1" applyBorder="1" applyAlignment="1">
      <alignment horizontal="right" vertical="center" wrapText="1"/>
    </xf>
    <xf numFmtId="0" fontId="68" fillId="0" borderId="10" xfId="0" applyFont="1" applyFill="1" applyBorder="1" applyAlignment="1">
      <alignment horizontal="center" vertical="center"/>
    </xf>
    <xf numFmtId="0" fontId="67" fillId="0" borderId="11" xfId="0" applyFont="1" applyFill="1" applyBorder="1" applyAlignment="1">
      <alignment horizontal="left" vertical="center" wrapText="1"/>
    </xf>
    <xf numFmtId="0" fontId="67" fillId="0" borderId="10" xfId="0" applyFont="1" applyFill="1" applyBorder="1" applyAlignment="1">
      <alignment horizontal="left" vertical="center"/>
    </xf>
    <xf numFmtId="0" fontId="0" fillId="0" borderId="0" xfId="0" applyFill="1" applyAlignment="1">
      <alignment horizontal="left" vertical="center"/>
    </xf>
    <xf numFmtId="0" fontId="71" fillId="0" borderId="10" xfId="0" applyFont="1" applyBorder="1" applyAlignment="1">
      <alignment horizontal="center" vertical="center"/>
    </xf>
    <xf numFmtId="0" fontId="71" fillId="0" borderId="10" xfId="0" applyFont="1" applyBorder="1" applyAlignment="1">
      <alignment vertical="center"/>
    </xf>
    <xf numFmtId="0" fontId="71" fillId="0" borderId="10" xfId="0" applyFont="1" applyBorder="1" applyAlignment="1" quotePrefix="1">
      <alignment horizontal="center" vertical="center"/>
    </xf>
    <xf numFmtId="0" fontId="71" fillId="0" borderId="10" xfId="0" applyFont="1" applyBorder="1" applyAlignment="1">
      <alignment vertical="center" wrapText="1"/>
    </xf>
    <xf numFmtId="0" fontId="67" fillId="0" borderId="10" xfId="0" applyFont="1" applyFill="1" applyBorder="1" applyAlignment="1">
      <alignment horizontal="right" vertical="center" wrapText="1"/>
    </xf>
    <xf numFmtId="0" fontId="71" fillId="0" borderId="10" xfId="0" applyFont="1" applyBorder="1" applyAlignment="1">
      <alignment horizontal="right" vertical="center"/>
    </xf>
    <xf numFmtId="0" fontId="0" fillId="0" borderId="0" xfId="0" applyFill="1" applyAlignment="1">
      <alignment vertical="center"/>
    </xf>
    <xf numFmtId="0" fontId="68" fillId="0" borderId="13" xfId="0" applyFont="1" applyBorder="1" applyAlignment="1">
      <alignment vertical="center"/>
    </xf>
    <xf numFmtId="0" fontId="71" fillId="0" borderId="13" xfId="0" applyFont="1" applyBorder="1" applyAlignment="1">
      <alignment vertical="center"/>
    </xf>
    <xf numFmtId="0" fontId="68" fillId="0" borderId="14" xfId="0" applyFont="1" applyBorder="1" applyAlignment="1">
      <alignment vertical="center"/>
    </xf>
    <xf numFmtId="0" fontId="71" fillId="0" borderId="14" xfId="0" applyFont="1" applyBorder="1" applyAlignment="1">
      <alignment vertical="center"/>
    </xf>
    <xf numFmtId="0" fontId="68" fillId="0" borderId="15" xfId="0" applyFont="1" applyBorder="1" applyAlignment="1">
      <alignment vertical="center"/>
    </xf>
    <xf numFmtId="0" fontId="68" fillId="0" borderId="12" xfId="0" applyFont="1" applyFill="1" applyBorder="1" applyAlignment="1">
      <alignment horizontal="center" vertical="center"/>
    </xf>
    <xf numFmtId="0" fontId="68" fillId="0" borderId="12" xfId="0" applyFont="1" applyBorder="1" applyAlignment="1">
      <alignment horizontal="center" vertical="center"/>
    </xf>
    <xf numFmtId="0" fontId="68" fillId="0" borderId="12" xfId="0" applyFont="1" applyBorder="1" applyAlignment="1">
      <alignment horizontal="center" vertical="center"/>
    </xf>
    <xf numFmtId="0" fontId="67" fillId="0" borderId="16" xfId="0" applyFont="1" applyFill="1" applyBorder="1" applyAlignment="1">
      <alignment horizontal="left" vertical="center" wrapText="1"/>
    </xf>
    <xf numFmtId="0" fontId="68" fillId="0" borderId="16" xfId="0" applyFont="1" applyBorder="1" applyAlignment="1">
      <alignment vertical="center"/>
    </xf>
    <xf numFmtId="0" fontId="71" fillId="0" borderId="16" xfId="0" applyFont="1" applyBorder="1" applyAlignment="1">
      <alignment vertical="center"/>
    </xf>
    <xf numFmtId="0" fontId="68" fillId="0" borderId="17" xfId="0" applyFont="1" applyBorder="1" applyAlignment="1">
      <alignment vertical="center"/>
    </xf>
    <xf numFmtId="0" fontId="67" fillId="0" borderId="14" xfId="0" applyFont="1" applyFill="1" applyBorder="1" applyAlignment="1">
      <alignment horizontal="left" vertical="center" wrapText="1"/>
    </xf>
    <xf numFmtId="0" fontId="67" fillId="0" borderId="16" xfId="0" applyFont="1" applyFill="1" applyBorder="1" applyAlignment="1">
      <alignment horizontal="right" vertical="center" wrapText="1"/>
    </xf>
    <xf numFmtId="0" fontId="71" fillId="0" borderId="16" xfId="0" applyFont="1" applyBorder="1" applyAlignment="1">
      <alignment horizontal="center" vertical="center"/>
    </xf>
    <xf numFmtId="0" fontId="71" fillId="0" borderId="17" xfId="0" applyFont="1" applyBorder="1" applyAlignment="1">
      <alignment vertical="center" wrapText="1"/>
    </xf>
    <xf numFmtId="0" fontId="67" fillId="0" borderId="14" xfId="0" applyFont="1" applyFill="1" applyBorder="1" applyAlignment="1">
      <alignment horizontal="right" vertical="center" wrapText="1"/>
    </xf>
    <xf numFmtId="0" fontId="71" fillId="0" borderId="14" xfId="0" applyFont="1" applyBorder="1" applyAlignment="1">
      <alignment horizontal="center" vertical="center"/>
    </xf>
    <xf numFmtId="0" fontId="71" fillId="0" borderId="15" xfId="0" applyFont="1" applyBorder="1" applyAlignment="1">
      <alignment vertical="center"/>
    </xf>
    <xf numFmtId="0" fontId="70" fillId="0" borderId="16" xfId="0" applyFont="1" applyFill="1" applyBorder="1" applyAlignment="1">
      <alignment horizontal="right" vertical="center" wrapText="1"/>
    </xf>
    <xf numFmtId="0" fontId="70" fillId="0" borderId="14" xfId="0" applyFont="1" applyFill="1" applyBorder="1" applyAlignment="1">
      <alignment horizontal="right" vertical="center" wrapText="1"/>
    </xf>
    <xf numFmtId="0" fontId="71" fillId="0" borderId="14" xfId="0" applyFont="1" applyBorder="1" applyAlignment="1" quotePrefix="1">
      <alignment horizontal="center" vertical="center"/>
    </xf>
    <xf numFmtId="0" fontId="67" fillId="0" borderId="18" xfId="0" applyFont="1" applyFill="1" applyBorder="1" applyAlignment="1">
      <alignment horizontal="left" vertical="center"/>
    </xf>
    <xf numFmtId="0" fontId="68" fillId="0" borderId="18" xfId="0" applyFont="1" applyBorder="1" applyAlignment="1">
      <alignment vertical="center"/>
    </xf>
    <xf numFmtId="0" fontId="68" fillId="0" borderId="19" xfId="0" applyFont="1" applyBorder="1" applyAlignment="1">
      <alignment horizontal="center" vertical="center" wrapText="1"/>
    </xf>
    <xf numFmtId="0" fontId="71" fillId="0" borderId="18" xfId="0" applyFont="1" applyBorder="1" applyAlignment="1">
      <alignment vertical="center"/>
    </xf>
    <xf numFmtId="0" fontId="68" fillId="0" borderId="20" xfId="0" applyFont="1"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72" fillId="0" borderId="24" xfId="0" applyFont="1" applyBorder="1" applyAlignment="1">
      <alignment horizontal="center" vertical="center"/>
    </xf>
    <xf numFmtId="0" fontId="53" fillId="0" borderId="0" xfId="0" applyFont="1" applyAlignment="1">
      <alignment vertical="center" wrapText="1"/>
    </xf>
    <xf numFmtId="0" fontId="73" fillId="0" borderId="10" xfId="0" applyFont="1" applyBorder="1" applyAlignment="1">
      <alignment horizontal="center" vertical="center"/>
    </xf>
    <xf numFmtId="0" fontId="73" fillId="0" borderId="10" xfId="0" applyFont="1" applyBorder="1" applyAlignment="1">
      <alignment vertical="center"/>
    </xf>
    <xf numFmtId="0" fontId="73" fillId="0" borderId="10" xfId="0" applyFont="1" applyBorder="1" applyAlignment="1">
      <alignment vertical="center" wrapText="1"/>
    </xf>
    <xf numFmtId="0" fontId="73" fillId="0" borderId="10" xfId="0" applyFont="1" applyBorder="1" applyAlignment="1" quotePrefix="1">
      <alignment horizontal="center" vertical="center"/>
    </xf>
    <xf numFmtId="0" fontId="74" fillId="0" borderId="10" xfId="0" applyFont="1" applyBorder="1" applyAlignment="1">
      <alignment vertical="center"/>
    </xf>
    <xf numFmtId="0" fontId="68" fillId="0" borderId="10" xfId="0" applyFont="1" applyFill="1" applyBorder="1" applyAlignment="1">
      <alignment horizontal="center" vertical="center"/>
    </xf>
    <xf numFmtId="0" fontId="68" fillId="0" borderId="11" xfId="0" applyFont="1" applyBorder="1" applyAlignment="1">
      <alignment vertical="center"/>
    </xf>
    <xf numFmtId="0" fontId="68" fillId="0" borderId="10" xfId="0" applyFont="1" applyBorder="1" applyAlignment="1">
      <alignment vertical="center"/>
    </xf>
    <xf numFmtId="0" fontId="0" fillId="0" borderId="0" xfId="0" applyFont="1" applyFill="1" applyAlignment="1">
      <alignment horizontal="left" vertical="center"/>
    </xf>
    <xf numFmtId="0" fontId="0" fillId="0" borderId="0" xfId="0" applyFont="1" applyAlignment="1">
      <alignment vertical="center"/>
    </xf>
    <xf numFmtId="0" fontId="68" fillId="0" borderId="11" xfId="0" applyFont="1" applyFill="1" applyBorder="1" applyAlignment="1">
      <alignment horizontal="left" vertical="center" wrapText="1"/>
    </xf>
    <xf numFmtId="0" fontId="68" fillId="0" borderId="10" xfId="0" applyFont="1" applyFill="1" applyBorder="1" applyAlignment="1">
      <alignment horizontal="left" vertical="center" wrapText="1"/>
    </xf>
    <xf numFmtId="0" fontId="68" fillId="0" borderId="10" xfId="0" applyFont="1" applyFill="1" applyBorder="1" applyAlignment="1">
      <alignment horizontal="right" vertical="center" wrapText="1"/>
    </xf>
    <xf numFmtId="0" fontId="68" fillId="0" borderId="10" xfId="0" applyFont="1" applyFill="1" applyBorder="1" applyAlignment="1">
      <alignment horizontal="left" vertical="center"/>
    </xf>
    <xf numFmtId="0" fontId="68" fillId="0" borderId="12" xfId="0" applyFont="1" applyBorder="1" applyAlignment="1">
      <alignment horizontal="center" vertical="center" wrapText="1"/>
    </xf>
    <xf numFmtId="0" fontId="68" fillId="0" borderId="19" xfId="0" applyFont="1" applyBorder="1" applyAlignment="1">
      <alignment horizontal="center" vertical="center" wrapText="1"/>
    </xf>
    <xf numFmtId="0" fontId="75" fillId="0" borderId="0" xfId="0" applyFont="1" applyAlignment="1">
      <alignment vertical="center"/>
    </xf>
    <xf numFmtId="0" fontId="68" fillId="0" borderId="21" xfId="0" applyFont="1" applyBorder="1" applyAlignment="1">
      <alignment horizontal="center" vertical="center" wrapText="1"/>
    </xf>
    <xf numFmtId="0" fontId="68" fillId="0" borderId="22" xfId="0" applyFont="1" applyBorder="1" applyAlignment="1">
      <alignment vertical="center"/>
    </xf>
    <xf numFmtId="0" fontId="68" fillId="0" borderId="23" xfId="0" applyFont="1" applyBorder="1" applyAlignment="1">
      <alignment vertical="center"/>
    </xf>
    <xf numFmtId="0" fontId="67" fillId="0" borderId="12" xfId="0" applyFont="1" applyFill="1" applyBorder="1" applyAlignment="1">
      <alignment horizontal="left" vertical="center" wrapText="1"/>
    </xf>
    <xf numFmtId="0" fontId="68" fillId="0" borderId="24" xfId="0" applyFont="1" applyBorder="1" applyAlignment="1">
      <alignment vertical="center"/>
    </xf>
    <xf numFmtId="0" fontId="75" fillId="0" borderId="0" xfId="0" applyFont="1" applyAlignment="1">
      <alignment horizontal="center" vertical="center"/>
    </xf>
    <xf numFmtId="0" fontId="67" fillId="0" borderId="16" xfId="0" applyFont="1" applyFill="1" applyBorder="1" applyAlignment="1">
      <alignment horizontal="center" vertical="center" wrapText="1"/>
    </xf>
    <xf numFmtId="0" fontId="68" fillId="0" borderId="16" xfId="0" applyFont="1" applyBorder="1" applyAlignment="1">
      <alignment horizontal="center" vertical="center"/>
    </xf>
    <xf numFmtId="0" fontId="67" fillId="0" borderId="10" xfId="0" applyFont="1" applyFill="1" applyBorder="1" applyAlignment="1">
      <alignment horizontal="center" vertical="center" wrapText="1"/>
    </xf>
    <xf numFmtId="0" fontId="67" fillId="0" borderId="14" xfId="0" applyFont="1" applyFill="1" applyBorder="1" applyAlignment="1">
      <alignment horizontal="center" vertical="center" wrapText="1"/>
    </xf>
    <xf numFmtId="0" fontId="68" fillId="0" borderId="14" xfId="0" applyFont="1" applyBorder="1" applyAlignment="1">
      <alignment horizontal="center" vertical="center"/>
    </xf>
    <xf numFmtId="0" fontId="67" fillId="0" borderId="12" xfId="0" applyFont="1" applyFill="1" applyBorder="1" applyAlignment="1">
      <alignment horizontal="center" vertical="center" wrapText="1"/>
    </xf>
    <xf numFmtId="0" fontId="68" fillId="0" borderId="22" xfId="0" applyFont="1" applyBorder="1" applyAlignment="1">
      <alignment horizontal="center" vertical="center"/>
    </xf>
    <xf numFmtId="0" fontId="0" fillId="0" borderId="0" xfId="0" applyAlignment="1">
      <alignment horizontal="center" vertical="center"/>
    </xf>
    <xf numFmtId="176" fontId="75" fillId="0" borderId="0" xfId="0" applyNumberFormat="1" applyFont="1" applyAlignment="1">
      <alignment horizontal="right" vertical="center"/>
    </xf>
    <xf numFmtId="176" fontId="68" fillId="0" borderId="12" xfId="0" applyNumberFormat="1" applyFont="1" applyBorder="1" applyAlignment="1">
      <alignment horizontal="right" vertical="center"/>
    </xf>
    <xf numFmtId="176" fontId="68" fillId="0" borderId="16" xfId="0" applyNumberFormat="1" applyFont="1" applyBorder="1" applyAlignment="1">
      <alignment horizontal="right" vertical="center"/>
    </xf>
    <xf numFmtId="176" fontId="68" fillId="0" borderId="10" xfId="0" applyNumberFormat="1" applyFont="1" applyBorder="1" applyAlignment="1">
      <alignment horizontal="right" vertical="center"/>
    </xf>
    <xf numFmtId="176" fontId="68" fillId="0" borderId="14" xfId="0" applyNumberFormat="1" applyFont="1" applyBorder="1" applyAlignment="1">
      <alignment horizontal="right" vertical="center"/>
    </xf>
    <xf numFmtId="176" fontId="68" fillId="0" borderId="12" xfId="0" applyNumberFormat="1" applyFont="1" applyBorder="1" applyAlignment="1">
      <alignment horizontal="right" vertical="center"/>
    </xf>
    <xf numFmtId="176" fontId="68" fillId="0" borderId="22" xfId="0" applyNumberFormat="1" applyFont="1" applyBorder="1" applyAlignment="1">
      <alignment horizontal="right" vertical="center"/>
    </xf>
    <xf numFmtId="176" fontId="0" fillId="0" borderId="0" xfId="0" applyNumberFormat="1" applyAlignment="1">
      <alignment horizontal="right" vertical="center"/>
    </xf>
    <xf numFmtId="0" fontId="68" fillId="0" borderId="10" xfId="0" applyNumberFormat="1" applyFont="1" applyBorder="1" applyAlignment="1" quotePrefix="1">
      <alignment horizontal="right" vertical="center"/>
    </xf>
    <xf numFmtId="176" fontId="68" fillId="0" borderId="10" xfId="0" applyNumberFormat="1" applyFont="1" applyBorder="1" applyAlignment="1" quotePrefix="1">
      <alignment horizontal="right" vertical="center"/>
    </xf>
    <xf numFmtId="0" fontId="76" fillId="0" borderId="10" xfId="0" applyFont="1" applyBorder="1" applyAlignment="1" quotePrefix="1">
      <alignment horizontal="right" vertical="center"/>
    </xf>
    <xf numFmtId="0" fontId="71" fillId="0" borderId="10" xfId="0" applyFont="1" applyFill="1" applyBorder="1" applyAlignment="1">
      <alignment vertical="center"/>
    </xf>
    <xf numFmtId="0" fontId="68" fillId="0" borderId="12" xfId="0" applyFont="1" applyBorder="1" applyAlignment="1">
      <alignment horizontal="center" vertical="center" wrapText="1"/>
    </xf>
    <xf numFmtId="3" fontId="68" fillId="0" borderId="10" xfId="0" applyNumberFormat="1" applyFont="1" applyBorder="1" applyAlignment="1">
      <alignment horizontal="center" vertical="center"/>
    </xf>
    <xf numFmtId="3" fontId="71" fillId="0" borderId="10" xfId="0" applyNumberFormat="1" applyFont="1" applyBorder="1" applyAlignment="1">
      <alignment horizontal="center" vertical="center"/>
    </xf>
    <xf numFmtId="3" fontId="68" fillId="0" borderId="14" xfId="0" applyNumberFormat="1" applyFont="1" applyBorder="1" applyAlignment="1">
      <alignment horizontal="center" vertical="center"/>
    </xf>
    <xf numFmtId="3" fontId="71" fillId="0" borderId="14" xfId="0" applyNumberFormat="1" applyFont="1" applyBorder="1" applyAlignment="1">
      <alignment horizontal="center" vertical="center"/>
    </xf>
    <xf numFmtId="3" fontId="68" fillId="0" borderId="16" xfId="0" applyNumberFormat="1" applyFont="1" applyBorder="1" applyAlignment="1">
      <alignment horizontal="center" vertical="center"/>
    </xf>
    <xf numFmtId="3" fontId="71" fillId="0" borderId="16" xfId="0" applyNumberFormat="1" applyFont="1" applyBorder="1" applyAlignment="1">
      <alignment horizontal="center" vertical="center"/>
    </xf>
    <xf numFmtId="0" fontId="68" fillId="0" borderId="13" xfId="0" applyFont="1" applyBorder="1" applyAlignment="1">
      <alignment vertical="center" wrapText="1"/>
    </xf>
    <xf numFmtId="0" fontId="68" fillId="0" borderId="15" xfId="0" applyFont="1" applyFill="1" applyBorder="1" applyAlignment="1">
      <alignment vertical="center"/>
    </xf>
    <xf numFmtId="3" fontId="68" fillId="0" borderId="12" xfId="0" applyNumberFormat="1" applyFont="1" applyBorder="1" applyAlignment="1">
      <alignment horizontal="center" vertical="center"/>
    </xf>
    <xf numFmtId="3" fontId="71" fillId="0" borderId="12" xfId="0" applyNumberFormat="1" applyFont="1" applyBorder="1" applyAlignment="1">
      <alignment horizontal="center" vertical="center"/>
    </xf>
    <xf numFmtId="3" fontId="68" fillId="0" borderId="22" xfId="0" applyNumberFormat="1" applyFont="1" applyBorder="1" applyAlignment="1">
      <alignment horizontal="center" vertical="center"/>
    </xf>
    <xf numFmtId="0" fontId="67" fillId="0" borderId="0" xfId="0" applyFont="1" applyFill="1" applyBorder="1" applyAlignment="1">
      <alignment horizontal="center" vertical="center" wrapText="1"/>
    </xf>
    <xf numFmtId="0" fontId="68" fillId="0" borderId="0" xfId="0" applyFont="1" applyBorder="1" applyAlignment="1">
      <alignment horizontal="center" vertical="center"/>
    </xf>
    <xf numFmtId="176" fontId="68" fillId="0" borderId="0" xfId="0" applyNumberFormat="1" applyFont="1" applyBorder="1" applyAlignment="1">
      <alignment horizontal="right" vertical="center"/>
    </xf>
    <xf numFmtId="0" fontId="68" fillId="0" borderId="25" xfId="0" applyFont="1" applyBorder="1" applyAlignment="1">
      <alignment horizontal="center" vertical="center"/>
    </xf>
    <xf numFmtId="3" fontId="68" fillId="0" borderId="25" xfId="0" applyNumberFormat="1" applyFont="1" applyBorder="1" applyAlignment="1">
      <alignment horizontal="center" vertical="center"/>
    </xf>
    <xf numFmtId="0" fontId="0" fillId="0" borderId="0" xfId="0" applyBorder="1" applyAlignment="1">
      <alignment vertical="center"/>
    </xf>
    <xf numFmtId="0" fontId="9" fillId="0" borderId="0" xfId="33" applyFont="1">
      <alignment vertical="center"/>
      <protection/>
    </xf>
    <xf numFmtId="0" fontId="6" fillId="0" borderId="0" xfId="33" applyFont="1">
      <alignment vertical="center"/>
      <protection/>
    </xf>
    <xf numFmtId="176" fontId="6" fillId="0" borderId="0" xfId="33" applyNumberFormat="1" applyFont="1">
      <alignment vertical="center"/>
      <protection/>
    </xf>
    <xf numFmtId="0" fontId="0" fillId="0" borderId="0" xfId="33">
      <alignment vertical="center"/>
      <protection/>
    </xf>
    <xf numFmtId="0" fontId="5" fillId="0" borderId="12" xfId="33" applyFont="1" applyFill="1" applyBorder="1" applyAlignment="1">
      <alignment horizontal="center" vertical="center"/>
      <protection/>
    </xf>
    <xf numFmtId="176" fontId="5" fillId="0" borderId="12" xfId="33" applyNumberFormat="1" applyFont="1" applyBorder="1" applyAlignment="1">
      <alignment horizontal="center" vertical="center"/>
      <protection/>
    </xf>
    <xf numFmtId="0" fontId="5" fillId="0" borderId="12" xfId="33" applyFont="1" applyBorder="1" applyAlignment="1">
      <alignment horizontal="center" vertical="center" wrapText="1"/>
      <protection/>
    </xf>
    <xf numFmtId="0" fontId="5" fillId="0" borderId="12" xfId="33" applyFont="1" applyBorder="1" applyAlignment="1">
      <alignment horizontal="center" vertical="center"/>
      <protection/>
    </xf>
    <xf numFmtId="0" fontId="5" fillId="0" borderId="24" xfId="33" applyFont="1" applyBorder="1" applyAlignment="1">
      <alignment horizontal="center" vertical="center"/>
      <protection/>
    </xf>
    <xf numFmtId="0" fontId="5" fillId="0" borderId="0" xfId="33" applyFont="1" applyAlignment="1">
      <alignment horizontal="center" vertical="center"/>
      <protection/>
    </xf>
    <xf numFmtId="0" fontId="3" fillId="0" borderId="16" xfId="33" applyFont="1" applyFill="1" applyBorder="1" applyAlignment="1">
      <alignment horizontal="left" vertical="center" wrapText="1"/>
      <protection/>
    </xf>
    <xf numFmtId="0" fontId="3" fillId="0" borderId="16" xfId="33" applyFont="1" applyFill="1" applyBorder="1" applyAlignment="1">
      <alignment horizontal="right" vertical="center" wrapText="1"/>
      <protection/>
    </xf>
    <xf numFmtId="176" fontId="5" fillId="0" borderId="16" xfId="33" applyNumberFormat="1" applyFont="1" applyBorder="1">
      <alignment vertical="center"/>
      <protection/>
    </xf>
    <xf numFmtId="0" fontId="10" fillId="0" borderId="16" xfId="33" applyFont="1" applyBorder="1" applyAlignment="1">
      <alignment horizontal="center" vertical="center"/>
      <protection/>
    </xf>
    <xf numFmtId="179" fontId="10" fillId="0" borderId="16" xfId="33" applyNumberFormat="1" applyFont="1" applyBorder="1">
      <alignment vertical="center"/>
      <protection/>
    </xf>
    <xf numFmtId="0" fontId="10" fillId="0" borderId="17" xfId="33" applyFont="1" applyBorder="1" applyAlignment="1">
      <alignment vertical="center" wrapText="1"/>
      <protection/>
    </xf>
    <xf numFmtId="0" fontId="5" fillId="0" borderId="0" xfId="33" applyFont="1">
      <alignment vertical="center"/>
      <protection/>
    </xf>
    <xf numFmtId="0" fontId="3" fillId="0" borderId="10" xfId="33" applyFont="1" applyFill="1" applyBorder="1" applyAlignment="1">
      <alignment horizontal="left" vertical="center" wrapText="1"/>
      <protection/>
    </xf>
    <xf numFmtId="0" fontId="3" fillId="0" borderId="10" xfId="33" applyFont="1" applyFill="1" applyBorder="1" applyAlignment="1">
      <alignment horizontal="right" vertical="center" wrapText="1"/>
      <protection/>
    </xf>
    <xf numFmtId="176" fontId="5" fillId="0" borderId="10" xfId="33" applyNumberFormat="1" applyFont="1" applyBorder="1">
      <alignment vertical="center"/>
      <protection/>
    </xf>
    <xf numFmtId="0" fontId="10" fillId="0" borderId="10" xfId="33" applyFont="1" applyBorder="1" applyAlignment="1" quotePrefix="1">
      <alignment horizontal="center" vertical="center"/>
      <protection/>
    </xf>
    <xf numFmtId="179" fontId="10" fillId="0" borderId="10" xfId="33" applyNumberFormat="1" applyFont="1" applyBorder="1">
      <alignment vertical="center"/>
      <protection/>
    </xf>
    <xf numFmtId="0" fontId="10" fillId="0" borderId="13" xfId="33" applyFont="1" applyBorder="1">
      <alignment vertical="center"/>
      <protection/>
    </xf>
    <xf numFmtId="0" fontId="3" fillId="0" borderId="14" xfId="33" applyFont="1" applyFill="1" applyBorder="1" applyAlignment="1">
      <alignment horizontal="left" vertical="center" wrapText="1"/>
      <protection/>
    </xf>
    <xf numFmtId="0" fontId="3" fillId="0" borderId="14" xfId="33" applyFont="1" applyFill="1" applyBorder="1" applyAlignment="1">
      <alignment horizontal="right" vertical="center" wrapText="1"/>
      <protection/>
    </xf>
    <xf numFmtId="176" fontId="5" fillId="0" borderId="14" xfId="33" applyNumberFormat="1" applyFont="1" applyBorder="1">
      <alignment vertical="center"/>
      <protection/>
    </xf>
    <xf numFmtId="0" fontId="10" fillId="0" borderId="14" xfId="33" applyFont="1" applyBorder="1" applyAlignment="1">
      <alignment horizontal="center" vertical="center"/>
      <protection/>
    </xf>
    <xf numFmtId="179" fontId="10" fillId="0" borderId="14" xfId="33" applyNumberFormat="1" applyFont="1" applyBorder="1">
      <alignment vertical="center"/>
      <protection/>
    </xf>
    <xf numFmtId="0" fontId="10" fillId="0" borderId="15" xfId="33" applyFont="1" applyBorder="1">
      <alignment vertical="center"/>
      <protection/>
    </xf>
    <xf numFmtId="0" fontId="3" fillId="34" borderId="14" xfId="33" applyFont="1" applyFill="1" applyBorder="1" applyAlignment="1">
      <alignment horizontal="left" vertical="center" wrapText="1"/>
      <protection/>
    </xf>
    <xf numFmtId="0" fontId="10" fillId="0" borderId="14" xfId="33" applyFont="1" applyBorder="1">
      <alignment vertical="center"/>
      <protection/>
    </xf>
    <xf numFmtId="0" fontId="11" fillId="0" borderId="15" xfId="33" applyFont="1" applyBorder="1" applyAlignment="1">
      <alignment vertical="center" wrapText="1"/>
      <protection/>
    </xf>
    <xf numFmtId="0" fontId="13" fillId="0" borderId="13" xfId="33" applyFont="1" applyBorder="1" applyAlignment="1">
      <alignment vertical="center" wrapText="1"/>
      <protection/>
    </xf>
    <xf numFmtId="0" fontId="13" fillId="0" borderId="17" xfId="33" applyFont="1" applyBorder="1" applyAlignment="1">
      <alignment vertical="center" wrapText="1"/>
      <protection/>
    </xf>
    <xf numFmtId="0" fontId="14" fillId="0" borderId="15" xfId="33" applyFont="1" applyBorder="1">
      <alignment vertical="center"/>
      <protection/>
    </xf>
    <xf numFmtId="0" fontId="12" fillId="0" borderId="15" xfId="33" applyFont="1" applyBorder="1">
      <alignment vertical="center"/>
      <protection/>
    </xf>
    <xf numFmtId="0" fontId="13" fillId="0" borderId="13" xfId="33" applyFont="1" applyBorder="1">
      <alignment vertical="center"/>
      <protection/>
    </xf>
    <xf numFmtId="0" fontId="13" fillId="0" borderId="15" xfId="33" applyFont="1" applyBorder="1" applyAlignment="1">
      <alignment vertical="center" wrapText="1"/>
      <protection/>
    </xf>
    <xf numFmtId="0" fontId="5" fillId="0" borderId="22" xfId="33" applyFont="1" applyBorder="1">
      <alignment vertical="center"/>
      <protection/>
    </xf>
    <xf numFmtId="176" fontId="5" fillId="0" borderId="22" xfId="33" applyNumberFormat="1" applyFont="1" applyBorder="1">
      <alignment vertical="center"/>
      <protection/>
    </xf>
    <xf numFmtId="179" fontId="5" fillId="0" borderId="22" xfId="33" applyNumberFormat="1" applyFont="1" applyBorder="1">
      <alignment vertical="center"/>
      <protection/>
    </xf>
    <xf numFmtId="0" fontId="0" fillId="0" borderId="23" xfId="33" applyBorder="1">
      <alignment vertical="center"/>
      <protection/>
    </xf>
    <xf numFmtId="176" fontId="0" fillId="0" borderId="0" xfId="33" applyNumberFormat="1">
      <alignment vertical="center"/>
      <protection/>
    </xf>
    <xf numFmtId="180" fontId="75" fillId="0" borderId="0" xfId="33" applyNumberFormat="1" applyFont="1">
      <alignment vertical="center"/>
      <protection/>
    </xf>
    <xf numFmtId="180" fontId="77" fillId="0" borderId="0" xfId="33" applyNumberFormat="1" applyFont="1">
      <alignment vertical="center"/>
      <protection/>
    </xf>
    <xf numFmtId="180" fontId="77" fillId="0" borderId="0" xfId="33" applyNumberFormat="1" applyFont="1" applyAlignment="1">
      <alignment vertical="center" wrapText="1"/>
      <protection/>
    </xf>
    <xf numFmtId="180" fontId="0" fillId="0" borderId="0" xfId="33" applyNumberFormat="1">
      <alignment vertical="center"/>
      <protection/>
    </xf>
    <xf numFmtId="180" fontId="68" fillId="0" borderId="12" xfId="33" applyNumberFormat="1" applyFont="1" applyFill="1" applyBorder="1" applyAlignment="1">
      <alignment horizontal="center" vertical="center"/>
      <protection/>
    </xf>
    <xf numFmtId="180" fontId="68" fillId="0" borderId="12" xfId="33" applyNumberFormat="1" applyFont="1" applyBorder="1" applyAlignment="1">
      <alignment horizontal="center" vertical="center"/>
      <protection/>
    </xf>
    <xf numFmtId="180" fontId="68" fillId="0" borderId="12" xfId="33" applyNumberFormat="1" applyFont="1" applyBorder="1" applyAlignment="1">
      <alignment horizontal="center" vertical="center" wrapText="1"/>
      <protection/>
    </xf>
    <xf numFmtId="180" fontId="72" fillId="0" borderId="24" xfId="33" applyNumberFormat="1" applyFont="1" applyBorder="1" applyAlignment="1">
      <alignment horizontal="center" vertical="center" wrapText="1"/>
      <protection/>
    </xf>
    <xf numFmtId="180" fontId="68" fillId="0" borderId="0" xfId="33" applyNumberFormat="1" applyFont="1" applyAlignment="1">
      <alignment horizontal="center" vertical="center"/>
      <protection/>
    </xf>
    <xf numFmtId="180" fontId="67" fillId="0" borderId="16" xfId="33" applyNumberFormat="1" applyFont="1" applyFill="1" applyBorder="1" applyAlignment="1">
      <alignment horizontal="left" vertical="center" wrapText="1"/>
      <protection/>
    </xf>
    <xf numFmtId="180" fontId="68" fillId="0" borderId="16" xfId="33" applyNumberFormat="1" applyFont="1" applyBorder="1">
      <alignment vertical="center"/>
      <protection/>
    </xf>
    <xf numFmtId="180" fontId="71" fillId="0" borderId="16" xfId="33" applyNumberFormat="1" applyFont="1" applyBorder="1">
      <alignment vertical="center"/>
      <protection/>
    </xf>
    <xf numFmtId="180" fontId="68" fillId="0" borderId="17" xfId="33" applyNumberFormat="1" applyFont="1" applyBorder="1" applyAlignment="1">
      <alignment vertical="center" wrapText="1"/>
      <protection/>
    </xf>
    <xf numFmtId="180" fontId="68" fillId="0" borderId="0" xfId="33" applyNumberFormat="1" applyFont="1">
      <alignment vertical="center"/>
      <protection/>
    </xf>
    <xf numFmtId="180" fontId="67" fillId="0" borderId="10" xfId="33" applyNumberFormat="1" applyFont="1" applyFill="1" applyBorder="1" applyAlignment="1">
      <alignment horizontal="left" vertical="center" wrapText="1"/>
      <protection/>
    </xf>
    <xf numFmtId="180" fontId="68" fillId="0" borderId="10" xfId="33" applyNumberFormat="1" applyFont="1" applyBorder="1">
      <alignment vertical="center"/>
      <protection/>
    </xf>
    <xf numFmtId="180" fontId="71" fillId="0" borderId="10" xfId="33" applyNumberFormat="1" applyFont="1" applyBorder="1">
      <alignment vertical="center"/>
      <protection/>
    </xf>
    <xf numFmtId="180" fontId="68" fillId="0" borderId="13" xfId="33" applyNumberFormat="1" applyFont="1" applyBorder="1" applyAlignment="1">
      <alignment vertical="center" wrapText="1"/>
      <protection/>
    </xf>
    <xf numFmtId="180" fontId="67" fillId="0" borderId="14" xfId="33" applyNumberFormat="1" applyFont="1" applyFill="1" applyBorder="1" applyAlignment="1">
      <alignment horizontal="left" vertical="center" wrapText="1"/>
      <protection/>
    </xf>
    <xf numFmtId="180" fontId="68" fillId="0" borderId="14" xfId="33" applyNumberFormat="1" applyFont="1" applyBorder="1">
      <alignment vertical="center"/>
      <protection/>
    </xf>
    <xf numFmtId="180" fontId="71" fillId="0" borderId="14" xfId="33" applyNumberFormat="1" applyFont="1" applyBorder="1">
      <alignment vertical="center"/>
      <protection/>
    </xf>
    <xf numFmtId="180" fontId="68" fillId="0" borderId="15" xfId="33" applyNumberFormat="1" applyFont="1" applyBorder="1" applyAlignment="1">
      <alignment vertical="center" wrapText="1"/>
      <protection/>
    </xf>
    <xf numFmtId="180" fontId="68" fillId="0" borderId="10" xfId="33" applyNumberFormat="1" applyFont="1" applyFill="1" applyBorder="1">
      <alignment vertical="center"/>
      <protection/>
    </xf>
    <xf numFmtId="180" fontId="71" fillId="0" borderId="10" xfId="33" applyNumberFormat="1" applyFont="1" applyFill="1" applyBorder="1">
      <alignment vertical="center"/>
      <protection/>
    </xf>
    <xf numFmtId="180" fontId="68" fillId="0" borderId="13" xfId="33" applyNumberFormat="1" applyFont="1" applyFill="1" applyBorder="1" applyAlignment="1">
      <alignment vertical="center" wrapText="1"/>
      <protection/>
    </xf>
    <xf numFmtId="180" fontId="68" fillId="0" borderId="0" xfId="33" applyNumberFormat="1" applyFont="1" applyFill="1">
      <alignment vertical="center"/>
      <protection/>
    </xf>
    <xf numFmtId="180" fontId="68" fillId="0" borderId="16" xfId="33" applyNumberFormat="1" applyFont="1" applyFill="1" applyBorder="1">
      <alignment vertical="center"/>
      <protection/>
    </xf>
    <xf numFmtId="180" fontId="71" fillId="0" borderId="16" xfId="33" applyNumberFormat="1" applyFont="1" applyFill="1" applyBorder="1">
      <alignment vertical="center"/>
      <protection/>
    </xf>
    <xf numFmtId="180" fontId="68" fillId="0" borderId="17" xfId="33" applyNumberFormat="1" applyFont="1" applyFill="1" applyBorder="1" applyAlignment="1">
      <alignment vertical="center" wrapText="1"/>
      <protection/>
    </xf>
    <xf numFmtId="180" fontId="68" fillId="0" borderId="22" xfId="33" applyNumberFormat="1" applyFont="1" applyBorder="1">
      <alignment vertical="center"/>
      <protection/>
    </xf>
    <xf numFmtId="180" fontId="0" fillId="0" borderId="23" xfId="33" applyNumberFormat="1" applyBorder="1" applyAlignment="1">
      <alignment vertical="center" wrapText="1"/>
      <protection/>
    </xf>
    <xf numFmtId="180" fontId="0" fillId="0" borderId="0" xfId="33" applyNumberFormat="1" applyAlignment="1">
      <alignment vertical="center" wrapText="1"/>
      <protection/>
    </xf>
    <xf numFmtId="0" fontId="6" fillId="0" borderId="0" xfId="33" applyFont="1" applyAlignment="1">
      <alignment horizontal="left" vertical="center" wrapText="1"/>
      <protection/>
    </xf>
    <xf numFmtId="0" fontId="20" fillId="0" borderId="24" xfId="33" applyFont="1" applyBorder="1" applyAlignment="1">
      <alignment horizontal="center" vertical="center" wrapText="1"/>
      <protection/>
    </xf>
    <xf numFmtId="0" fontId="5" fillId="0" borderId="16" xfId="33" applyFont="1" applyFill="1" applyBorder="1" applyAlignment="1">
      <alignment horizontal="right" vertical="center" wrapText="1"/>
      <protection/>
    </xf>
    <xf numFmtId="0" fontId="10" fillId="0" borderId="16" xfId="33" applyFont="1" applyBorder="1">
      <alignment vertical="center"/>
      <protection/>
    </xf>
    <xf numFmtId="176" fontId="10" fillId="0" borderId="16" xfId="33" applyNumberFormat="1" applyFont="1" applyBorder="1">
      <alignment vertical="center"/>
      <protection/>
    </xf>
    <xf numFmtId="176" fontId="10" fillId="0" borderId="17" xfId="33" applyNumberFormat="1" applyFont="1" applyBorder="1" applyAlignment="1">
      <alignment horizontal="left" vertical="center" wrapText="1"/>
      <protection/>
    </xf>
    <xf numFmtId="0" fontId="5" fillId="0" borderId="10" xfId="33" applyFont="1" applyFill="1" applyBorder="1" applyAlignment="1">
      <alignment horizontal="right" vertical="center" wrapText="1"/>
      <protection/>
    </xf>
    <xf numFmtId="0" fontId="10" fillId="0" borderId="10" xfId="33" applyFont="1" applyBorder="1" applyAlignment="1">
      <alignment horizontal="center" vertical="center"/>
      <protection/>
    </xf>
    <xf numFmtId="0" fontId="10" fillId="0" borderId="10" xfId="33" applyFont="1" applyBorder="1">
      <alignment vertical="center"/>
      <protection/>
    </xf>
    <xf numFmtId="0" fontId="10" fillId="0" borderId="17" xfId="33" applyFont="1" applyBorder="1" applyAlignment="1">
      <alignment horizontal="left" vertical="center" wrapText="1"/>
      <protection/>
    </xf>
    <xf numFmtId="0" fontId="10" fillId="0" borderId="13" xfId="33" applyFont="1" applyBorder="1" applyAlignment="1">
      <alignment horizontal="left" vertical="center" wrapText="1"/>
      <protection/>
    </xf>
    <xf numFmtId="0" fontId="5" fillId="0" borderId="14" xfId="33" applyFont="1" applyFill="1" applyBorder="1" applyAlignment="1">
      <alignment horizontal="right" vertical="center" wrapText="1"/>
      <protection/>
    </xf>
    <xf numFmtId="0" fontId="10" fillId="0" borderId="14" xfId="33" applyFont="1" applyBorder="1" applyAlignment="1" quotePrefix="1">
      <alignment horizontal="center" vertical="center"/>
      <protection/>
    </xf>
    <xf numFmtId="0" fontId="10" fillId="0" borderId="15" xfId="33" applyFont="1" applyBorder="1" applyAlignment="1">
      <alignment horizontal="left" vertical="center" wrapText="1"/>
      <protection/>
    </xf>
    <xf numFmtId="0" fontId="21" fillId="0" borderId="10" xfId="33" applyFont="1" applyBorder="1" applyAlignment="1">
      <alignment horizontal="left" vertical="center" wrapText="1"/>
      <protection/>
    </xf>
    <xf numFmtId="0" fontId="5" fillId="0" borderId="26" xfId="33" applyFont="1" applyBorder="1" applyAlignment="1">
      <alignment horizontal="center" vertical="center" wrapText="1"/>
      <protection/>
    </xf>
    <xf numFmtId="0" fontId="3" fillId="0" borderId="27" xfId="33" applyFont="1" applyFill="1" applyBorder="1" applyAlignment="1">
      <alignment horizontal="left" vertical="center" wrapText="1"/>
      <protection/>
    </xf>
    <xf numFmtId="0" fontId="5" fillId="0" borderId="28" xfId="33" applyFont="1" applyFill="1" applyBorder="1" applyAlignment="1">
      <alignment horizontal="right" vertical="center" wrapText="1"/>
      <protection/>
    </xf>
    <xf numFmtId="176" fontId="5" fillId="0" borderId="28" xfId="33" applyNumberFormat="1" applyFont="1" applyBorder="1">
      <alignment vertical="center"/>
      <protection/>
    </xf>
    <xf numFmtId="0" fontId="10" fillId="0" borderId="28" xfId="33" applyFont="1" applyBorder="1" applyAlignment="1" quotePrefix="1">
      <alignment horizontal="center" vertical="center"/>
      <protection/>
    </xf>
    <xf numFmtId="0" fontId="10" fillId="0" borderId="28" xfId="33" applyFont="1" applyBorder="1">
      <alignment vertical="center"/>
      <protection/>
    </xf>
    <xf numFmtId="0" fontId="10" fillId="0" borderId="29" xfId="33" applyFont="1" applyBorder="1" applyAlignment="1">
      <alignment horizontal="left" vertical="center" wrapText="1"/>
      <protection/>
    </xf>
    <xf numFmtId="0" fontId="0" fillId="0" borderId="23" xfId="33" applyBorder="1" applyAlignment="1">
      <alignment horizontal="left" vertical="center" wrapText="1"/>
      <protection/>
    </xf>
    <xf numFmtId="0" fontId="0" fillId="0" borderId="0" xfId="33" applyAlignment="1">
      <alignment vertical="center"/>
      <protection/>
    </xf>
    <xf numFmtId="0" fontId="5" fillId="0" borderId="0" xfId="33" applyFont="1" applyBorder="1" applyAlignment="1">
      <alignment horizontal="center" vertical="center"/>
      <protection/>
    </xf>
    <xf numFmtId="176" fontId="0" fillId="0" borderId="0" xfId="33" applyNumberFormat="1" applyAlignment="1">
      <alignment vertical="center"/>
      <protection/>
    </xf>
    <xf numFmtId="0" fontId="0" fillId="0" borderId="0" xfId="33" applyAlignment="1">
      <alignment horizontal="left" vertical="center"/>
      <protection/>
    </xf>
    <xf numFmtId="0" fontId="0" fillId="0" borderId="0" xfId="33" applyAlignment="1">
      <alignment horizontal="left" vertical="center" wrapText="1"/>
      <protection/>
    </xf>
    <xf numFmtId="0" fontId="68" fillId="0" borderId="12" xfId="0" applyFont="1" applyBorder="1" applyAlignment="1">
      <alignment horizontal="center" vertical="center" wrapText="1"/>
    </xf>
    <xf numFmtId="0" fontId="68" fillId="0" borderId="30" xfId="0" applyFont="1" applyBorder="1" applyAlignment="1">
      <alignment horizontal="center" vertical="center" wrapText="1"/>
    </xf>
    <xf numFmtId="0" fontId="68" fillId="0" borderId="19" xfId="0" applyFont="1" applyBorder="1" applyAlignment="1">
      <alignment horizontal="center" vertical="center" wrapText="1"/>
    </xf>
    <xf numFmtId="0" fontId="77" fillId="0" borderId="0" xfId="0" applyFont="1" applyAlignment="1">
      <alignment vertical="center"/>
    </xf>
    <xf numFmtId="176" fontId="77" fillId="0" borderId="0" xfId="0" applyNumberFormat="1" applyFont="1" applyAlignment="1">
      <alignment vertical="center"/>
    </xf>
    <xf numFmtId="176" fontId="68" fillId="0" borderId="12" xfId="0" applyNumberFormat="1" applyFont="1" applyBorder="1" applyAlignment="1">
      <alignment horizontal="center" vertical="center"/>
    </xf>
    <xf numFmtId="0" fontId="67" fillId="0" borderId="22" xfId="0" applyFont="1" applyFill="1" applyBorder="1" applyAlignment="1">
      <alignment horizontal="left" vertical="center"/>
    </xf>
    <xf numFmtId="176" fontId="68" fillId="0" borderId="22" xfId="0" applyNumberFormat="1" applyFont="1" applyBorder="1" applyAlignment="1">
      <alignment vertical="center"/>
    </xf>
    <xf numFmtId="0" fontId="71" fillId="0" borderId="22" xfId="0" applyFont="1" applyBorder="1" applyAlignment="1">
      <alignment vertical="center"/>
    </xf>
    <xf numFmtId="3" fontId="68" fillId="0" borderId="22" xfId="0" applyNumberFormat="1" applyFont="1" applyBorder="1" applyAlignment="1">
      <alignment vertical="center"/>
    </xf>
    <xf numFmtId="3" fontId="71" fillId="0" borderId="22" xfId="0" applyNumberFormat="1" applyFont="1" applyBorder="1" applyAlignment="1">
      <alignment vertical="center"/>
    </xf>
    <xf numFmtId="0" fontId="68" fillId="0" borderId="23" xfId="0" applyNumberFormat="1" applyFont="1" applyBorder="1" applyAlignment="1">
      <alignment horizontal="center" vertical="center" wrapText="1"/>
    </xf>
    <xf numFmtId="0" fontId="0" fillId="0" borderId="0" xfId="0" applyNumberFormat="1" applyAlignment="1">
      <alignment horizontal="center" vertical="center"/>
    </xf>
    <xf numFmtId="176" fontId="0" fillId="0" borderId="0" xfId="0" applyNumberFormat="1" applyAlignment="1">
      <alignment vertical="center"/>
    </xf>
    <xf numFmtId="0" fontId="78" fillId="0" borderId="22" xfId="0" applyFont="1" applyFill="1" applyBorder="1" applyAlignment="1">
      <alignment horizontal="left" vertical="center"/>
    </xf>
    <xf numFmtId="0" fontId="79" fillId="0" borderId="16" xfId="33" applyFont="1" applyFill="1" applyBorder="1" applyAlignment="1">
      <alignment horizontal="right" vertical="center" wrapText="1"/>
      <protection/>
    </xf>
    <xf numFmtId="176" fontId="79" fillId="0" borderId="16" xfId="33" applyNumberFormat="1" applyFont="1" applyBorder="1">
      <alignment vertical="center"/>
      <protection/>
    </xf>
    <xf numFmtId="176" fontId="80" fillId="0" borderId="22" xfId="0" applyNumberFormat="1" applyFont="1" applyBorder="1" applyAlignment="1">
      <alignment vertical="center"/>
    </xf>
    <xf numFmtId="0" fontId="10" fillId="33" borderId="13" xfId="33" applyFont="1" applyFill="1" applyBorder="1" applyAlignment="1">
      <alignment horizontal="left" vertical="center" wrapText="1"/>
      <protection/>
    </xf>
    <xf numFmtId="0" fontId="10" fillId="33" borderId="17" xfId="33" applyFont="1" applyFill="1" applyBorder="1" applyAlignment="1">
      <alignment horizontal="left" vertical="center" wrapText="1"/>
      <protection/>
    </xf>
    <xf numFmtId="0" fontId="10" fillId="33" borderId="15" xfId="33" applyFont="1" applyFill="1" applyBorder="1" applyAlignment="1">
      <alignment horizontal="left" vertical="center" wrapText="1"/>
      <protection/>
    </xf>
    <xf numFmtId="0" fontId="81" fillId="0" borderId="10" xfId="0" applyFont="1" applyFill="1" applyBorder="1" applyAlignment="1">
      <alignment horizontal="center" vertical="center"/>
    </xf>
    <xf numFmtId="0" fontId="23" fillId="0" borderId="10" xfId="33" applyFont="1" applyFill="1" applyBorder="1" applyAlignment="1">
      <alignment horizontal="left" vertical="center" wrapText="1"/>
      <protection/>
    </xf>
    <xf numFmtId="177" fontId="81" fillId="0" borderId="10" xfId="0" applyNumberFormat="1" applyFont="1" applyFill="1" applyBorder="1" applyAlignment="1">
      <alignment horizontal="center" vertical="center"/>
    </xf>
    <xf numFmtId="0" fontId="82" fillId="0" borderId="10" xfId="0" applyFont="1" applyBorder="1" applyAlignment="1">
      <alignment horizontal="center" vertical="center"/>
    </xf>
    <xf numFmtId="0" fontId="81" fillId="0" borderId="10" xfId="0" applyFont="1" applyFill="1" applyBorder="1" applyAlignment="1">
      <alignment horizontal="center" vertical="center"/>
    </xf>
    <xf numFmtId="180" fontId="81" fillId="0" borderId="10" xfId="33" applyNumberFormat="1" applyFont="1" applyFill="1" applyBorder="1" applyAlignment="1">
      <alignment horizontal="center" vertical="center"/>
      <protection/>
    </xf>
    <xf numFmtId="0" fontId="23" fillId="0" borderId="10" xfId="33" applyFont="1" applyFill="1" applyBorder="1" applyAlignment="1">
      <alignment horizontal="center" vertical="center"/>
      <protection/>
    </xf>
    <xf numFmtId="0" fontId="83" fillId="0" borderId="10" xfId="0" applyFont="1" applyBorder="1" applyAlignment="1">
      <alignment horizontal="center" vertical="center"/>
    </xf>
    <xf numFmtId="177" fontId="81" fillId="0" borderId="10" xfId="0" applyNumberFormat="1" applyFont="1" applyFill="1" applyBorder="1" applyAlignment="1">
      <alignment horizontal="center" vertical="center"/>
    </xf>
    <xf numFmtId="0" fontId="82" fillId="0" borderId="11" xfId="0" applyFont="1" applyBorder="1" applyAlignment="1">
      <alignment horizontal="center" vertical="center"/>
    </xf>
    <xf numFmtId="0" fontId="84" fillId="0" borderId="0" xfId="0" applyFont="1" applyAlignment="1">
      <alignment horizontal="left" vertical="center"/>
    </xf>
    <xf numFmtId="0" fontId="82" fillId="0" borderId="10" xfId="0" applyFont="1" applyBorder="1" applyAlignment="1">
      <alignment horizontal="center" vertical="center"/>
    </xf>
    <xf numFmtId="0" fontId="22" fillId="0" borderId="0" xfId="0" applyFont="1" applyBorder="1" applyAlignment="1">
      <alignment horizontal="center" vertical="center"/>
    </xf>
    <xf numFmtId="0" fontId="85" fillId="0" borderId="0" xfId="0" applyFont="1" applyBorder="1" applyAlignment="1">
      <alignment horizontal="center" vertical="center"/>
    </xf>
    <xf numFmtId="0" fontId="82" fillId="0" borderId="10" xfId="0" applyFont="1" applyBorder="1" applyAlignment="1">
      <alignment horizontal="center" vertical="center" wrapText="1"/>
    </xf>
    <xf numFmtId="0" fontId="82" fillId="0" borderId="10" xfId="0" applyFont="1" applyBorder="1" applyAlignment="1">
      <alignment horizontal="center" vertical="center" wrapText="1"/>
    </xf>
    <xf numFmtId="0" fontId="82" fillId="0" borderId="10" xfId="0" applyFont="1" applyFill="1" applyBorder="1" applyAlignment="1">
      <alignment horizontal="center" vertical="center" wrapText="1"/>
    </xf>
    <xf numFmtId="177" fontId="81" fillId="0" borderId="10" xfId="33" applyNumberFormat="1" applyFont="1" applyFill="1" applyBorder="1" applyAlignment="1">
      <alignment horizontal="center" vertical="center"/>
      <protection/>
    </xf>
    <xf numFmtId="177" fontId="23" fillId="0" borderId="10" xfId="33" applyNumberFormat="1" applyFont="1" applyFill="1" applyBorder="1" applyAlignment="1">
      <alignment horizontal="center" vertical="center"/>
      <protection/>
    </xf>
    <xf numFmtId="178" fontId="81" fillId="0" borderId="10" xfId="0" applyNumberFormat="1" applyFont="1" applyFill="1" applyBorder="1" applyAlignment="1">
      <alignment horizontal="center" vertical="center"/>
    </xf>
    <xf numFmtId="0" fontId="84" fillId="0" borderId="0" xfId="0" applyFont="1" applyAlignment="1">
      <alignment horizontal="center" vertical="center"/>
    </xf>
    <xf numFmtId="0" fontId="82" fillId="0" borderId="0" xfId="0" applyFont="1" applyAlignment="1">
      <alignment horizontal="center" vertical="center"/>
    </xf>
    <xf numFmtId="0" fontId="22" fillId="0" borderId="0" xfId="0" applyFont="1" applyBorder="1" applyAlignment="1">
      <alignment horizontal="left" vertical="center"/>
    </xf>
    <xf numFmtId="0" fontId="81" fillId="0" borderId="10" xfId="0" applyFont="1" applyFill="1" applyBorder="1" applyAlignment="1">
      <alignment horizontal="left" vertical="center" wrapText="1"/>
    </xf>
    <xf numFmtId="0" fontId="81" fillId="0" borderId="10" xfId="0" applyFont="1" applyFill="1" applyBorder="1" applyAlignment="1">
      <alignment horizontal="left" vertical="center"/>
    </xf>
    <xf numFmtId="0" fontId="81" fillId="0" borderId="10" xfId="0" applyFont="1" applyFill="1" applyBorder="1" applyAlignment="1">
      <alignment horizontal="left" vertical="center" wrapText="1"/>
    </xf>
    <xf numFmtId="181" fontId="81" fillId="0" borderId="10" xfId="0" applyNumberFormat="1" applyFont="1" applyFill="1" applyBorder="1" applyAlignment="1">
      <alignment horizontal="left" vertical="center" wrapText="1"/>
    </xf>
    <xf numFmtId="180" fontId="81" fillId="0" borderId="10" xfId="33" applyNumberFormat="1" applyFont="1" applyFill="1" applyBorder="1" applyAlignment="1">
      <alignment horizontal="left" vertical="center" wrapText="1"/>
      <protection/>
    </xf>
    <xf numFmtId="0" fontId="82" fillId="0" borderId="10" xfId="0" applyFont="1" applyBorder="1" applyAlignment="1">
      <alignment horizontal="center" vertical="center"/>
    </xf>
    <xf numFmtId="0" fontId="82" fillId="0" borderId="10" xfId="0" applyFont="1" applyFill="1" applyBorder="1" applyAlignment="1">
      <alignment horizontal="center" vertical="center" wrapText="1"/>
    </xf>
    <xf numFmtId="0" fontId="85" fillId="0" borderId="0" xfId="0" applyFont="1" applyBorder="1" applyAlignment="1">
      <alignment horizontal="left" vertical="center"/>
    </xf>
    <xf numFmtId="0" fontId="86" fillId="0" borderId="0" xfId="0" applyFont="1" applyBorder="1" applyAlignment="1">
      <alignment horizontal="center" vertical="center"/>
    </xf>
    <xf numFmtId="0" fontId="68" fillId="0" borderId="12" xfId="0" applyFont="1" applyBorder="1" applyAlignment="1">
      <alignment horizontal="center" vertical="center" wrapText="1"/>
    </xf>
    <xf numFmtId="0" fontId="68" fillId="0" borderId="18" xfId="0" applyFont="1" applyBorder="1" applyAlignment="1">
      <alignment horizontal="center" vertical="center" wrapText="1"/>
    </xf>
    <xf numFmtId="0" fontId="68" fillId="0" borderId="11"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1" xfId="0" applyFont="1" applyBorder="1" applyAlignment="1">
      <alignment horizontal="center" vertical="center" wrapText="1"/>
    </xf>
    <xf numFmtId="0" fontId="69" fillId="0" borderId="0" xfId="0" applyFont="1" applyBorder="1" applyAlignment="1">
      <alignment horizontal="center" vertical="center"/>
    </xf>
    <xf numFmtId="0" fontId="0" fillId="0" borderId="1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53" fillId="0" borderId="10" xfId="0" applyFont="1" applyBorder="1" applyAlignment="1">
      <alignment horizontal="center" vertical="center" wrapText="1"/>
    </xf>
    <xf numFmtId="0" fontId="0" fillId="0" borderId="10" xfId="0" applyFill="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53" fillId="0" borderId="18" xfId="0" applyFont="1" applyBorder="1" applyAlignment="1">
      <alignment horizontal="center" vertical="center" wrapText="1"/>
    </xf>
    <xf numFmtId="0" fontId="53" fillId="0" borderId="11" xfId="0" applyFont="1" applyBorder="1" applyAlignment="1">
      <alignment horizontal="center" vertical="center" wrapText="1"/>
    </xf>
    <xf numFmtId="0" fontId="0" fillId="0" borderId="0" xfId="0" applyBorder="1" applyAlignment="1">
      <alignment horizontal="center" vertical="center"/>
    </xf>
    <xf numFmtId="0" fontId="68" fillId="0" borderId="30" xfId="0" applyFont="1" applyBorder="1" applyAlignment="1">
      <alignment horizontal="center" vertical="center" wrapText="1"/>
    </xf>
    <xf numFmtId="0" fontId="68" fillId="0" borderId="19" xfId="0" applyFont="1" applyBorder="1" applyAlignment="1">
      <alignment horizontal="center" vertical="center" wrapText="1"/>
    </xf>
    <xf numFmtId="0" fontId="68" fillId="0" borderId="33" xfId="0" applyFont="1" applyBorder="1" applyAlignment="1">
      <alignment horizontal="center" vertical="center" wrapText="1"/>
    </xf>
    <xf numFmtId="0" fontId="67" fillId="0" borderId="21" xfId="0" applyFont="1" applyFill="1" applyBorder="1" applyAlignment="1">
      <alignment horizontal="center" vertical="center" wrapText="1"/>
    </xf>
    <xf numFmtId="0" fontId="67" fillId="0" borderId="22" xfId="0" applyFont="1" applyFill="1" applyBorder="1" applyAlignment="1">
      <alignment horizontal="center" vertical="center" wrapText="1"/>
    </xf>
    <xf numFmtId="0" fontId="87" fillId="33" borderId="16" xfId="0" applyFont="1" applyFill="1" applyBorder="1" applyAlignment="1">
      <alignment horizontal="center" vertical="center"/>
    </xf>
    <xf numFmtId="0" fontId="87" fillId="33" borderId="17" xfId="0" applyFont="1" applyFill="1" applyBorder="1" applyAlignment="1">
      <alignment horizontal="center" vertical="center"/>
    </xf>
    <xf numFmtId="0" fontId="0" fillId="0" borderId="16" xfId="0" applyFill="1" applyBorder="1" applyAlignment="1">
      <alignment horizontal="center" vertical="center"/>
    </xf>
    <xf numFmtId="0" fontId="0" fillId="0" borderId="12" xfId="0" applyFill="1"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5" fillId="0" borderId="30" xfId="33" applyFont="1" applyBorder="1" applyAlignment="1">
      <alignment horizontal="center" vertical="center" wrapText="1"/>
      <protection/>
    </xf>
    <xf numFmtId="0" fontId="5" fillId="0" borderId="19" xfId="33" applyFont="1" applyBorder="1" applyAlignment="1">
      <alignment horizontal="center" vertical="center" wrapText="1"/>
      <protection/>
    </xf>
    <xf numFmtId="0" fontId="5" fillId="0" borderId="33" xfId="33" applyFont="1" applyBorder="1" applyAlignment="1">
      <alignment horizontal="center" vertical="center" wrapText="1"/>
      <protection/>
    </xf>
    <xf numFmtId="0" fontId="3" fillId="0" borderId="21" xfId="33" applyFont="1" applyFill="1" applyBorder="1" applyAlignment="1">
      <alignment horizontal="center" vertical="center" wrapText="1"/>
      <protection/>
    </xf>
    <xf numFmtId="0" fontId="3" fillId="0" borderId="22" xfId="33" applyFont="1" applyFill="1" applyBorder="1" applyAlignment="1">
      <alignment horizontal="center" vertical="center" wrapText="1"/>
      <protection/>
    </xf>
    <xf numFmtId="0" fontId="17" fillId="0" borderId="0" xfId="33" applyFont="1" applyFill="1" applyBorder="1" applyAlignment="1">
      <alignment horizontal="center" vertical="center" wrapText="1"/>
      <protection/>
    </xf>
    <xf numFmtId="0" fontId="18" fillId="0" borderId="0" xfId="33" applyFont="1" applyAlignment="1">
      <alignment horizontal="center" vertical="center"/>
      <protection/>
    </xf>
    <xf numFmtId="0" fontId="0" fillId="0" borderId="16" xfId="33" applyFill="1" applyBorder="1" applyAlignment="1">
      <alignment horizontal="center" vertical="center"/>
      <protection/>
    </xf>
    <xf numFmtId="0" fontId="0" fillId="0" borderId="12" xfId="33" applyFill="1" applyBorder="1" applyAlignment="1">
      <alignment horizontal="center" vertical="center"/>
      <protection/>
    </xf>
    <xf numFmtId="0" fontId="0" fillId="0" borderId="34" xfId="33" applyBorder="1" applyAlignment="1">
      <alignment horizontal="center" vertical="center"/>
      <protection/>
    </xf>
    <xf numFmtId="0" fontId="0" fillId="0" borderId="35" xfId="33" applyBorder="1" applyAlignment="1">
      <alignment horizontal="center" vertical="center"/>
      <protection/>
    </xf>
    <xf numFmtId="0" fontId="1" fillId="34" borderId="16" xfId="33" applyFont="1" applyFill="1" applyBorder="1" applyAlignment="1">
      <alignment horizontal="center" vertical="center"/>
      <protection/>
    </xf>
    <xf numFmtId="0" fontId="1" fillId="34" borderId="17" xfId="33" applyFont="1" applyFill="1" applyBorder="1" applyAlignment="1">
      <alignment horizontal="center" vertical="center"/>
      <protection/>
    </xf>
    <xf numFmtId="180" fontId="68" fillId="0" borderId="30" xfId="33" applyNumberFormat="1" applyFont="1" applyBorder="1" applyAlignment="1">
      <alignment horizontal="center" vertical="center" wrapText="1"/>
      <protection/>
    </xf>
    <xf numFmtId="180" fontId="68" fillId="0" borderId="19" xfId="33" applyNumberFormat="1" applyFont="1" applyBorder="1" applyAlignment="1">
      <alignment horizontal="center" vertical="center" wrapText="1"/>
      <protection/>
    </xf>
    <xf numFmtId="180" fontId="68" fillId="0" borderId="33" xfId="33" applyNumberFormat="1" applyFont="1" applyBorder="1" applyAlignment="1">
      <alignment horizontal="center" vertical="center" wrapText="1"/>
      <protection/>
    </xf>
    <xf numFmtId="180" fontId="67" fillId="0" borderId="21" xfId="33" applyNumberFormat="1" applyFont="1" applyFill="1" applyBorder="1" applyAlignment="1">
      <alignment horizontal="center" vertical="center" wrapText="1"/>
      <protection/>
    </xf>
    <xf numFmtId="180" fontId="67" fillId="0" borderId="22" xfId="33" applyNumberFormat="1" applyFont="1" applyFill="1" applyBorder="1" applyAlignment="1">
      <alignment horizontal="center" vertical="center" wrapText="1"/>
      <protection/>
    </xf>
    <xf numFmtId="180" fontId="0" fillId="0" borderId="16" xfId="33" applyNumberFormat="1" applyFill="1" applyBorder="1" applyAlignment="1">
      <alignment horizontal="center" vertical="center"/>
      <protection/>
    </xf>
    <xf numFmtId="180" fontId="0" fillId="0" borderId="12" xfId="33" applyNumberFormat="1" applyFill="1" applyBorder="1" applyAlignment="1">
      <alignment horizontal="center" vertical="center"/>
      <protection/>
    </xf>
    <xf numFmtId="180" fontId="0" fillId="0" borderId="34" xfId="33" applyNumberFormat="1" applyBorder="1" applyAlignment="1">
      <alignment horizontal="center" vertical="center"/>
      <protection/>
    </xf>
    <xf numFmtId="180" fontId="0" fillId="0" borderId="35" xfId="33" applyNumberFormat="1" applyBorder="1" applyAlignment="1">
      <alignment horizontal="center" vertical="center"/>
      <protection/>
    </xf>
    <xf numFmtId="180" fontId="87" fillId="33" borderId="16" xfId="33" applyNumberFormat="1" applyFont="1" applyFill="1" applyBorder="1" applyAlignment="1">
      <alignment horizontal="center" vertical="center"/>
      <protection/>
    </xf>
    <xf numFmtId="180" fontId="87" fillId="33" borderId="17" xfId="33" applyNumberFormat="1" applyFont="1" applyFill="1" applyBorder="1" applyAlignment="1">
      <alignment horizontal="center" vertical="center"/>
      <protection/>
    </xf>
    <xf numFmtId="0" fontId="19" fillId="34" borderId="16" xfId="33" applyFont="1" applyFill="1" applyBorder="1" applyAlignment="1">
      <alignment horizontal="center" vertical="center"/>
      <protection/>
    </xf>
    <xf numFmtId="0" fontId="19" fillId="34" borderId="17" xfId="33" applyFont="1" applyFill="1" applyBorder="1" applyAlignment="1">
      <alignment horizontal="center" vertical="center"/>
      <protection/>
    </xf>
    <xf numFmtId="0" fontId="3" fillId="0" borderId="36" xfId="33" applyFont="1" applyFill="1" applyBorder="1" applyAlignment="1">
      <alignment horizontal="center" vertical="center" wrapText="1"/>
      <protection/>
    </xf>
    <xf numFmtId="0" fontId="3" fillId="0" borderId="37" xfId="33" applyFont="1" applyFill="1" applyBorder="1" applyAlignment="1">
      <alignment horizontal="center" vertical="center" wrapText="1"/>
      <protection/>
    </xf>
    <xf numFmtId="0" fontId="88" fillId="0" borderId="0" xfId="0" applyFont="1" applyAlignment="1">
      <alignment horizontal="center" vertical="center"/>
    </xf>
    <xf numFmtId="0" fontId="88" fillId="0" borderId="0" xfId="0" applyFont="1" applyAlignment="1">
      <alignment horizontal="center" vertical="center" wrapText="1"/>
    </xf>
    <xf numFmtId="0" fontId="82" fillId="0" borderId="10" xfId="0" applyFont="1" applyBorder="1" applyAlignment="1">
      <alignment horizontal="center" vertical="center" wrapText="1"/>
    </xf>
    <xf numFmtId="0" fontId="82" fillId="0" borderId="12" xfId="0" applyFont="1" applyBorder="1" applyAlignment="1">
      <alignment horizontal="center" vertical="center" wrapText="1"/>
    </xf>
    <xf numFmtId="0" fontId="82" fillId="0" borderId="18" xfId="0" applyFont="1" applyBorder="1" applyAlignment="1">
      <alignment horizontal="center" vertical="center" wrapText="1"/>
    </xf>
    <xf numFmtId="0" fontId="82" fillId="0" borderId="11" xfId="0" applyFont="1" applyBorder="1" applyAlignment="1">
      <alignment horizontal="center" vertical="center" wrapText="1"/>
    </xf>
    <xf numFmtId="0" fontId="82" fillId="0" borderId="10" xfId="0" applyFont="1" applyFill="1" applyBorder="1" applyAlignment="1">
      <alignment horizontal="center" vertical="center" wrapText="1"/>
    </xf>
    <xf numFmtId="0" fontId="82" fillId="0" borderId="12" xfId="0" applyFont="1" applyFill="1" applyBorder="1" applyAlignment="1">
      <alignment horizontal="center" vertical="center" wrapText="1"/>
    </xf>
    <xf numFmtId="0" fontId="82" fillId="0" borderId="11" xfId="0" applyFont="1" applyFill="1" applyBorder="1" applyAlignment="1">
      <alignment horizontal="center" vertical="center" wrapText="1"/>
    </xf>
    <xf numFmtId="0" fontId="23" fillId="0" borderId="18" xfId="33" applyFont="1" applyFill="1" applyBorder="1" applyAlignment="1">
      <alignment horizontal="center" vertical="center"/>
      <protection/>
    </xf>
    <xf numFmtId="0" fontId="23" fillId="0" borderId="11" xfId="33" applyFont="1" applyFill="1" applyBorder="1" applyAlignment="1">
      <alignment horizontal="center" vertical="center"/>
      <protection/>
    </xf>
    <xf numFmtId="177" fontId="23" fillId="0" borderId="12" xfId="33" applyNumberFormat="1" applyFont="1" applyFill="1" applyBorder="1" applyAlignment="1">
      <alignment horizontal="center" vertical="center"/>
      <protection/>
    </xf>
    <xf numFmtId="177" fontId="23" fillId="0" borderId="11" xfId="33" applyNumberFormat="1" applyFont="1" applyFill="1" applyBorder="1" applyAlignment="1">
      <alignment horizontal="center" vertical="center"/>
      <protection/>
    </xf>
    <xf numFmtId="0" fontId="23" fillId="0" borderId="12" xfId="33" applyFont="1" applyFill="1" applyBorder="1" applyAlignment="1">
      <alignment horizontal="left" vertical="center" wrapText="1"/>
      <protection/>
    </xf>
    <xf numFmtId="0" fontId="23" fillId="0" borderId="11" xfId="33" applyFont="1" applyFill="1" applyBorder="1" applyAlignment="1">
      <alignment horizontal="left" vertical="center" wrapText="1"/>
      <protection/>
    </xf>
    <xf numFmtId="0" fontId="82" fillId="0" borderId="12" xfId="0" applyFont="1" applyBorder="1" applyAlignment="1">
      <alignment horizontal="center" vertical="center"/>
    </xf>
    <xf numFmtId="0" fontId="82" fillId="0" borderId="18" xfId="0" applyFont="1" applyBorder="1" applyAlignment="1">
      <alignment horizontal="center" vertical="center"/>
    </xf>
    <xf numFmtId="0" fontId="0" fillId="0" borderId="11" xfId="0" applyBorder="1" applyAlignment="1">
      <alignment horizontal="center" vertical="center"/>
    </xf>
    <xf numFmtId="0" fontId="22" fillId="0" borderId="0" xfId="0" applyFont="1" applyBorder="1" applyAlignment="1">
      <alignment horizontal="center" vertical="center"/>
    </xf>
    <xf numFmtId="0" fontId="85" fillId="0" borderId="38" xfId="0" applyFont="1" applyBorder="1" applyAlignment="1">
      <alignment horizontal="center" vertical="center"/>
    </xf>
    <xf numFmtId="0" fontId="82" fillId="0" borderId="10" xfId="0" applyFont="1" applyFill="1" applyBorder="1" applyAlignment="1">
      <alignment horizontal="center" vertical="center"/>
    </xf>
    <xf numFmtId="0" fontId="83" fillId="33" borderId="10" xfId="0" applyFont="1" applyFill="1" applyBorder="1" applyAlignment="1">
      <alignment horizontal="center" vertical="center"/>
    </xf>
    <xf numFmtId="0" fontId="83" fillId="33" borderId="10" xfId="0" applyFont="1" applyFill="1" applyBorder="1" applyAlignment="1">
      <alignment horizontal="left" vertical="center"/>
    </xf>
    <xf numFmtId="0" fontId="23" fillId="0" borderId="12" xfId="33" applyFont="1" applyFill="1" applyBorder="1" applyAlignment="1">
      <alignment horizontal="center" vertical="center"/>
      <protection/>
    </xf>
  </cellXfs>
  <cellStyles count="48">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Comma" xfId="34"/>
    <cellStyle name="Comma [0]"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說明文字" xfId="45"/>
    <cellStyle name="輔色1" xfId="46"/>
    <cellStyle name="輔色2" xfId="47"/>
    <cellStyle name="輔色3" xfId="48"/>
    <cellStyle name="輔色4" xfId="49"/>
    <cellStyle name="輔色5" xfId="50"/>
    <cellStyle name="輔色6" xfId="51"/>
    <cellStyle name="標題" xfId="52"/>
    <cellStyle name="標題 1" xfId="53"/>
    <cellStyle name="標題 2" xfId="54"/>
    <cellStyle name="標題 3" xfId="55"/>
    <cellStyle name="標題 4" xfId="56"/>
    <cellStyle name="輸入" xfId="57"/>
    <cellStyle name="輸出" xfId="58"/>
    <cellStyle name="檢查儲存格" xfId="59"/>
    <cellStyle name="壞" xfId="60"/>
    <cellStyle name="警告文字"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231"/>
  <sheetViews>
    <sheetView view="pageBreakPreview" zoomScale="60" zoomScalePageLayoutView="0" workbookViewId="0" topLeftCell="A1">
      <pane xSplit="2" ySplit="3" topLeftCell="C52" activePane="bottomRight" state="frozen"/>
      <selection pane="topLeft" activeCell="A1" sqref="A1"/>
      <selection pane="topRight" activeCell="C1" sqref="C1"/>
      <selection pane="bottomLeft" activeCell="A4" sqref="A4"/>
      <selection pane="bottomRight" activeCell="A1" sqref="A1:IV22"/>
    </sheetView>
  </sheetViews>
  <sheetFormatPr defaultColWidth="9.125" defaultRowHeight="37.5" customHeight="1"/>
  <cols>
    <col min="1" max="1" width="3.875" style="17" customWidth="1"/>
    <col min="2" max="2" width="3.75390625" style="16" customWidth="1"/>
    <col min="3" max="3" width="26.375" style="3" bestFit="1" customWidth="1"/>
    <col min="4" max="4" width="5.00390625" style="23" customWidth="1"/>
    <col min="5" max="5" width="8.375" style="0" customWidth="1"/>
    <col min="6" max="6" width="11.875" style="0" customWidth="1"/>
    <col min="7" max="10" width="10.875" style="0" customWidth="1"/>
    <col min="11" max="11" width="29.50390625" style="0" customWidth="1"/>
  </cols>
  <sheetData>
    <row r="1" spans="1:11" s="9" customFormat="1" ht="28.5" customHeight="1">
      <c r="A1" s="286" t="s">
        <v>21</v>
      </c>
      <c r="B1" s="286"/>
      <c r="C1" s="286"/>
      <c r="D1" s="286"/>
      <c r="E1" s="286"/>
      <c r="F1" s="286"/>
      <c r="G1" s="286"/>
      <c r="H1" s="286"/>
      <c r="I1" s="286"/>
      <c r="J1" s="286"/>
      <c r="K1" s="286"/>
    </row>
    <row r="2" spans="1:11" ht="16.5" customHeight="1">
      <c r="A2" s="283" t="s">
        <v>33</v>
      </c>
      <c r="B2" s="280" t="s">
        <v>27</v>
      </c>
      <c r="C2" s="287" t="s">
        <v>1</v>
      </c>
      <c r="D2" s="288" t="s">
        <v>52</v>
      </c>
      <c r="E2" s="289"/>
      <c r="F2" s="287" t="s">
        <v>20</v>
      </c>
      <c r="G2" s="287"/>
      <c r="H2" s="287"/>
      <c r="I2" s="287"/>
      <c r="J2" s="287"/>
      <c r="K2" s="287"/>
    </row>
    <row r="3" spans="1:11" s="10" customFormat="1" ht="16.5" customHeight="1">
      <c r="A3" s="283"/>
      <c r="B3" s="282"/>
      <c r="C3" s="287"/>
      <c r="D3" s="20" t="s">
        <v>50</v>
      </c>
      <c r="E3" s="12" t="s">
        <v>51</v>
      </c>
      <c r="F3" s="13" t="s">
        <v>26</v>
      </c>
      <c r="G3" s="13" t="s">
        <v>22</v>
      </c>
      <c r="H3" s="12" t="s">
        <v>53</v>
      </c>
      <c r="I3" s="12" t="s">
        <v>24</v>
      </c>
      <c r="J3" s="12" t="s">
        <v>23</v>
      </c>
      <c r="K3" s="13" t="s">
        <v>25</v>
      </c>
    </row>
    <row r="4" spans="1:11" s="8" customFormat="1" ht="37.5" customHeight="1">
      <c r="A4" s="284" t="s">
        <v>34</v>
      </c>
      <c r="B4" s="280" t="s">
        <v>28</v>
      </c>
      <c r="C4" s="5" t="s">
        <v>0</v>
      </c>
      <c r="D4" s="21"/>
      <c r="E4" s="6"/>
      <c r="F4" s="6"/>
      <c r="G4" s="6"/>
      <c r="H4" s="6"/>
      <c r="I4" s="6"/>
      <c r="J4" s="25">
        <f aca="true" t="shared" si="0" ref="J4:J67">SUM(G4:I4)</f>
        <v>0</v>
      </c>
      <c r="K4" s="6"/>
    </row>
    <row r="5" spans="1:11" s="8" customFormat="1" ht="37.5" customHeight="1">
      <c r="A5" s="284"/>
      <c r="B5" s="281"/>
      <c r="C5" s="4" t="s">
        <v>2</v>
      </c>
      <c r="D5" s="18"/>
      <c r="E5" s="7"/>
      <c r="F5" s="7"/>
      <c r="G5" s="7"/>
      <c r="H5" s="7"/>
      <c r="I5" s="7"/>
      <c r="J5" s="25">
        <f t="shared" si="0"/>
        <v>0</v>
      </c>
      <c r="K5" s="7"/>
    </row>
    <row r="6" spans="1:11" s="8" customFormat="1" ht="37.5" customHeight="1">
      <c r="A6" s="284"/>
      <c r="B6" s="281"/>
      <c r="C6" s="4" t="s">
        <v>3</v>
      </c>
      <c r="D6" s="18"/>
      <c r="E6" s="7"/>
      <c r="F6" s="7"/>
      <c r="G6" s="7"/>
      <c r="H6" s="7"/>
      <c r="I6" s="7"/>
      <c r="J6" s="25">
        <f t="shared" si="0"/>
        <v>0</v>
      </c>
      <c r="K6" s="7"/>
    </row>
    <row r="7" spans="1:11" s="8" customFormat="1" ht="37.5" customHeight="1">
      <c r="A7" s="284"/>
      <c r="B7" s="281"/>
      <c r="C7" s="4" t="s">
        <v>4</v>
      </c>
      <c r="D7" s="18"/>
      <c r="E7" s="7"/>
      <c r="F7" s="7"/>
      <c r="G7" s="7"/>
      <c r="H7" s="7"/>
      <c r="I7" s="7"/>
      <c r="J7" s="25">
        <f t="shared" si="0"/>
        <v>0</v>
      </c>
      <c r="K7" s="7"/>
    </row>
    <row r="8" spans="1:11" s="8" customFormat="1" ht="37.5" customHeight="1">
      <c r="A8" s="284"/>
      <c r="B8" s="281"/>
      <c r="C8" s="4" t="s">
        <v>5</v>
      </c>
      <c r="D8" s="18"/>
      <c r="E8" s="7"/>
      <c r="F8" s="7"/>
      <c r="G8" s="7"/>
      <c r="H8" s="7"/>
      <c r="I8" s="7"/>
      <c r="J8" s="25">
        <f t="shared" si="0"/>
        <v>0</v>
      </c>
      <c r="K8" s="7"/>
    </row>
    <row r="9" spans="1:11" s="8" customFormat="1" ht="37.5" customHeight="1">
      <c r="A9" s="284"/>
      <c r="B9" s="280" t="s">
        <v>29</v>
      </c>
      <c r="C9" s="1" t="s">
        <v>6</v>
      </c>
      <c r="D9" s="28"/>
      <c r="E9" s="7"/>
      <c r="F9" s="24"/>
      <c r="G9" s="25"/>
      <c r="H9" s="25"/>
      <c r="I9" s="25"/>
      <c r="J9" s="25">
        <f t="shared" si="0"/>
        <v>0</v>
      </c>
      <c r="K9" s="27"/>
    </row>
    <row r="10" spans="1:11" s="8" customFormat="1" ht="37.5" customHeight="1">
      <c r="A10" s="284"/>
      <c r="B10" s="281"/>
      <c r="C10" s="1" t="s">
        <v>7</v>
      </c>
      <c r="D10" s="28"/>
      <c r="E10" s="7"/>
      <c r="F10" s="26"/>
      <c r="G10" s="25"/>
      <c r="H10" s="25"/>
      <c r="I10" s="25"/>
      <c r="J10" s="25">
        <f t="shared" si="0"/>
        <v>0</v>
      </c>
      <c r="K10" s="25"/>
    </row>
    <row r="11" spans="1:11" s="8" customFormat="1" ht="37.5" customHeight="1">
      <c r="A11" s="284"/>
      <c r="B11" s="282"/>
      <c r="C11" s="1" t="s">
        <v>8</v>
      </c>
      <c r="D11" s="28"/>
      <c r="E11" s="7"/>
      <c r="F11" s="24"/>
      <c r="G11" s="25"/>
      <c r="H11" s="25"/>
      <c r="I11" s="25"/>
      <c r="J11" s="25">
        <f t="shared" si="0"/>
        <v>0</v>
      </c>
      <c r="K11" s="25"/>
    </row>
    <row r="12" spans="1:11" s="8" customFormat="1" ht="37.5" customHeight="1">
      <c r="A12" s="284"/>
      <c r="B12" s="280" t="s">
        <v>30</v>
      </c>
      <c r="C12" s="4" t="s">
        <v>9</v>
      </c>
      <c r="D12" s="18"/>
      <c r="E12" s="7"/>
      <c r="F12" s="7"/>
      <c r="G12" s="7"/>
      <c r="H12" s="7"/>
      <c r="I12" s="7"/>
      <c r="J12" s="25">
        <f t="shared" si="0"/>
        <v>0</v>
      </c>
      <c r="K12" s="7"/>
    </row>
    <row r="13" spans="1:11" s="8" customFormat="1" ht="37.5" customHeight="1">
      <c r="A13" s="284"/>
      <c r="B13" s="281"/>
      <c r="C13" s="4" t="s">
        <v>10</v>
      </c>
      <c r="D13" s="18"/>
      <c r="E13" s="7"/>
      <c r="F13" s="7"/>
      <c r="G13" s="7"/>
      <c r="H13" s="7"/>
      <c r="I13" s="7"/>
      <c r="J13" s="25">
        <f t="shared" si="0"/>
        <v>0</v>
      </c>
      <c r="K13" s="7"/>
    </row>
    <row r="14" spans="1:11" s="8" customFormat="1" ht="37.5" customHeight="1">
      <c r="A14" s="284"/>
      <c r="B14" s="282"/>
      <c r="C14" s="4" t="s">
        <v>11</v>
      </c>
      <c r="D14" s="18"/>
      <c r="E14" s="7"/>
      <c r="F14" s="7"/>
      <c r="G14" s="7"/>
      <c r="H14" s="7"/>
      <c r="I14" s="7"/>
      <c r="J14" s="25">
        <f t="shared" si="0"/>
        <v>0</v>
      </c>
      <c r="K14" s="7"/>
    </row>
    <row r="15" spans="1:11" s="8" customFormat="1" ht="37.5" customHeight="1">
      <c r="A15" s="284"/>
      <c r="B15" s="280" t="s">
        <v>31</v>
      </c>
      <c r="C15" s="1" t="s">
        <v>12</v>
      </c>
      <c r="D15" s="19"/>
      <c r="E15" s="7"/>
      <c r="F15" s="24"/>
      <c r="G15" s="25"/>
      <c r="H15" s="25"/>
      <c r="I15" s="25"/>
      <c r="J15" s="25">
        <f t="shared" si="0"/>
        <v>0</v>
      </c>
      <c r="K15" s="27"/>
    </row>
    <row r="16" spans="1:11" s="8" customFormat="1" ht="37.5" customHeight="1">
      <c r="A16" s="284"/>
      <c r="B16" s="281"/>
      <c r="C16" s="1" t="s">
        <v>13</v>
      </c>
      <c r="D16" s="19"/>
      <c r="E16" s="7"/>
      <c r="F16" s="24"/>
      <c r="G16" s="25"/>
      <c r="H16" s="25"/>
      <c r="I16" s="25"/>
      <c r="J16" s="25">
        <f t="shared" si="0"/>
        <v>0</v>
      </c>
      <c r="K16" s="25"/>
    </row>
    <row r="17" spans="1:11" s="8" customFormat="1" ht="37.5" customHeight="1">
      <c r="A17" s="284"/>
      <c r="B17" s="281"/>
      <c r="C17" s="1" t="s">
        <v>14</v>
      </c>
      <c r="D17" s="19"/>
      <c r="E17" s="7"/>
      <c r="F17" s="24"/>
      <c r="G17" s="25"/>
      <c r="H17" s="25"/>
      <c r="I17" s="25"/>
      <c r="J17" s="25">
        <f t="shared" si="0"/>
        <v>0</v>
      </c>
      <c r="K17" s="25"/>
    </row>
    <row r="18" spans="1:11" s="8" customFormat="1" ht="37.5" customHeight="1">
      <c r="A18" s="284"/>
      <c r="B18" s="281"/>
      <c r="C18" s="1" t="s">
        <v>15</v>
      </c>
      <c r="D18" s="19"/>
      <c r="E18" s="7"/>
      <c r="F18" s="24"/>
      <c r="G18" s="25"/>
      <c r="H18" s="25"/>
      <c r="I18" s="25"/>
      <c r="J18" s="25">
        <f t="shared" si="0"/>
        <v>0</v>
      </c>
      <c r="K18" s="25"/>
    </row>
    <row r="19" spans="1:11" s="8" customFormat="1" ht="37.5" customHeight="1">
      <c r="A19" s="284"/>
      <c r="B19" s="281"/>
      <c r="C19" s="1" t="s">
        <v>16</v>
      </c>
      <c r="D19" s="19"/>
      <c r="E19" s="7"/>
      <c r="F19" s="24"/>
      <c r="G19" s="25"/>
      <c r="H19" s="25"/>
      <c r="I19" s="25"/>
      <c r="J19" s="25">
        <f t="shared" si="0"/>
        <v>0</v>
      </c>
      <c r="K19" s="25"/>
    </row>
    <row r="20" spans="1:11" s="8" customFormat="1" ht="37.5" customHeight="1">
      <c r="A20" s="284"/>
      <c r="B20" s="281"/>
      <c r="C20" s="1" t="s">
        <v>17</v>
      </c>
      <c r="D20" s="19"/>
      <c r="E20" s="7"/>
      <c r="F20" s="24"/>
      <c r="G20" s="25"/>
      <c r="H20" s="25"/>
      <c r="I20" s="25"/>
      <c r="J20" s="25">
        <f t="shared" si="0"/>
        <v>0</v>
      </c>
      <c r="K20" s="25"/>
    </row>
    <row r="21" spans="1:11" s="8" customFormat="1" ht="37.5" customHeight="1">
      <c r="A21" s="284"/>
      <c r="B21" s="281"/>
      <c r="C21" s="1" t="s">
        <v>18</v>
      </c>
      <c r="D21" s="19"/>
      <c r="E21" s="7"/>
      <c r="F21" s="26"/>
      <c r="G21" s="25"/>
      <c r="H21" s="25"/>
      <c r="I21" s="25"/>
      <c r="J21" s="25">
        <f t="shared" si="0"/>
        <v>0</v>
      </c>
      <c r="K21" s="25"/>
    </row>
    <row r="22" spans="1:11" s="8" customFormat="1" ht="58.5" customHeight="1">
      <c r="A22" s="285"/>
      <c r="B22" s="15" t="s">
        <v>32</v>
      </c>
      <c r="C22" s="2" t="s">
        <v>19</v>
      </c>
      <c r="D22" s="22"/>
      <c r="E22" s="7"/>
      <c r="F22" s="7"/>
      <c r="G22" s="7"/>
      <c r="H22" s="7"/>
      <c r="I22" s="7"/>
      <c r="J22" s="25">
        <f t="shared" si="0"/>
        <v>0</v>
      </c>
      <c r="K22" s="7"/>
    </row>
    <row r="23" spans="1:11" s="8" customFormat="1" ht="37.5" customHeight="1">
      <c r="A23" s="283" t="s">
        <v>35</v>
      </c>
      <c r="B23" s="280" t="s">
        <v>28</v>
      </c>
      <c r="C23" s="4" t="s">
        <v>0</v>
      </c>
      <c r="D23" s="18"/>
      <c r="E23" s="7"/>
      <c r="F23" s="7"/>
      <c r="G23" s="7"/>
      <c r="H23" s="7"/>
      <c r="I23" s="7"/>
      <c r="J23" s="25">
        <f t="shared" si="0"/>
        <v>0</v>
      </c>
      <c r="K23" s="7"/>
    </row>
    <row r="24" spans="1:11" s="8" customFormat="1" ht="37.5" customHeight="1">
      <c r="A24" s="283"/>
      <c r="B24" s="281"/>
      <c r="C24" s="4" t="s">
        <v>2</v>
      </c>
      <c r="D24" s="18"/>
      <c r="E24" s="7"/>
      <c r="F24" s="7"/>
      <c r="G24" s="7"/>
      <c r="H24" s="7"/>
      <c r="I24" s="7"/>
      <c r="J24" s="25">
        <f t="shared" si="0"/>
        <v>0</v>
      </c>
      <c r="K24" s="7"/>
    </row>
    <row r="25" spans="1:11" s="8" customFormat="1" ht="37.5" customHeight="1">
      <c r="A25" s="283"/>
      <c r="B25" s="281"/>
      <c r="C25" s="4" t="s">
        <v>3</v>
      </c>
      <c r="D25" s="18"/>
      <c r="E25" s="7"/>
      <c r="F25" s="7"/>
      <c r="G25" s="7"/>
      <c r="H25" s="7"/>
      <c r="I25" s="7"/>
      <c r="J25" s="25">
        <f t="shared" si="0"/>
        <v>0</v>
      </c>
      <c r="K25" s="7"/>
    </row>
    <row r="26" spans="1:11" s="8" customFormat="1" ht="37.5" customHeight="1">
      <c r="A26" s="283"/>
      <c r="B26" s="281"/>
      <c r="C26" s="4" t="s">
        <v>4</v>
      </c>
      <c r="D26" s="18"/>
      <c r="E26" s="7"/>
      <c r="F26" s="7"/>
      <c r="G26" s="7"/>
      <c r="H26" s="7"/>
      <c r="I26" s="7"/>
      <c r="J26" s="25">
        <f t="shared" si="0"/>
        <v>0</v>
      </c>
      <c r="K26" s="7"/>
    </row>
    <row r="27" spans="1:11" s="8" customFormat="1" ht="37.5" customHeight="1">
      <c r="A27" s="283"/>
      <c r="B27" s="281"/>
      <c r="C27" s="4" t="s">
        <v>5</v>
      </c>
      <c r="D27" s="18"/>
      <c r="E27" s="7"/>
      <c r="F27" s="7"/>
      <c r="G27" s="7"/>
      <c r="H27" s="7"/>
      <c r="I27" s="7"/>
      <c r="J27" s="25">
        <f t="shared" si="0"/>
        <v>0</v>
      </c>
      <c r="K27" s="7"/>
    </row>
    <row r="28" spans="1:11" s="8" customFormat="1" ht="37.5" customHeight="1">
      <c r="A28" s="283"/>
      <c r="B28" s="280" t="s">
        <v>29</v>
      </c>
      <c r="C28" s="1" t="s">
        <v>6</v>
      </c>
      <c r="D28" s="28"/>
      <c r="E28" s="7"/>
      <c r="F28" s="26"/>
      <c r="G28" s="25"/>
      <c r="H28" s="25"/>
      <c r="I28" s="25"/>
      <c r="J28" s="25">
        <f t="shared" si="0"/>
        <v>0</v>
      </c>
      <c r="K28" s="25"/>
    </row>
    <row r="29" spans="1:11" s="8" customFormat="1" ht="37.5" customHeight="1">
      <c r="A29" s="283"/>
      <c r="B29" s="281"/>
      <c r="C29" s="1" t="s">
        <v>7</v>
      </c>
      <c r="D29" s="28"/>
      <c r="E29" s="7"/>
      <c r="F29" s="24"/>
      <c r="G29" s="25"/>
      <c r="H29" s="25"/>
      <c r="I29" s="25"/>
      <c r="J29" s="25">
        <f t="shared" si="0"/>
        <v>0</v>
      </c>
      <c r="K29" s="25"/>
    </row>
    <row r="30" spans="1:11" s="8" customFormat="1" ht="37.5" customHeight="1">
      <c r="A30" s="283"/>
      <c r="B30" s="282"/>
      <c r="C30" s="1" t="s">
        <v>8</v>
      </c>
      <c r="D30" s="28"/>
      <c r="E30" s="7"/>
      <c r="F30" s="24"/>
      <c r="G30" s="25"/>
      <c r="H30" s="25"/>
      <c r="I30" s="25"/>
      <c r="J30" s="25">
        <f t="shared" si="0"/>
        <v>0</v>
      </c>
      <c r="K30" s="25"/>
    </row>
    <row r="31" spans="1:11" s="8" customFormat="1" ht="37.5" customHeight="1">
      <c r="A31" s="283"/>
      <c r="B31" s="280" t="s">
        <v>30</v>
      </c>
      <c r="C31" s="4" t="s">
        <v>9</v>
      </c>
      <c r="D31" s="18"/>
      <c r="E31" s="7"/>
      <c r="F31" s="7"/>
      <c r="G31" s="7"/>
      <c r="H31" s="7"/>
      <c r="I31" s="7"/>
      <c r="J31" s="25">
        <f t="shared" si="0"/>
        <v>0</v>
      </c>
      <c r="K31" s="7"/>
    </row>
    <row r="32" spans="1:11" s="8" customFormat="1" ht="37.5" customHeight="1">
      <c r="A32" s="283"/>
      <c r="B32" s="281"/>
      <c r="C32" s="4" t="s">
        <v>10</v>
      </c>
      <c r="D32" s="18"/>
      <c r="E32" s="7"/>
      <c r="F32" s="7"/>
      <c r="G32" s="7"/>
      <c r="H32" s="7"/>
      <c r="I32" s="7"/>
      <c r="J32" s="25">
        <f t="shared" si="0"/>
        <v>0</v>
      </c>
      <c r="K32" s="7"/>
    </row>
    <row r="33" spans="1:11" s="8" customFormat="1" ht="37.5" customHeight="1">
      <c r="A33" s="283"/>
      <c r="B33" s="282"/>
      <c r="C33" s="4" t="s">
        <v>11</v>
      </c>
      <c r="D33" s="18"/>
      <c r="E33" s="7"/>
      <c r="F33" s="7"/>
      <c r="G33" s="7"/>
      <c r="H33" s="7"/>
      <c r="I33" s="7"/>
      <c r="J33" s="25">
        <f t="shared" si="0"/>
        <v>0</v>
      </c>
      <c r="K33" s="7"/>
    </row>
    <row r="34" spans="1:11" s="8" customFormat="1" ht="37.5" customHeight="1">
      <c r="A34" s="283"/>
      <c r="B34" s="280" t="s">
        <v>31</v>
      </c>
      <c r="C34" s="1" t="s">
        <v>12</v>
      </c>
      <c r="D34" s="19"/>
      <c r="E34" s="7"/>
      <c r="F34" s="24"/>
      <c r="G34" s="25"/>
      <c r="H34" s="25"/>
      <c r="I34" s="25"/>
      <c r="J34" s="25">
        <f t="shared" si="0"/>
        <v>0</v>
      </c>
      <c r="K34" s="25"/>
    </row>
    <row r="35" spans="1:11" s="8" customFormat="1" ht="37.5" customHeight="1">
      <c r="A35" s="283"/>
      <c r="B35" s="281"/>
      <c r="C35" s="1" t="s">
        <v>13</v>
      </c>
      <c r="D35" s="19"/>
      <c r="E35" s="7"/>
      <c r="F35" s="24"/>
      <c r="G35" s="25"/>
      <c r="H35" s="25"/>
      <c r="I35" s="25"/>
      <c r="J35" s="25">
        <f t="shared" si="0"/>
        <v>0</v>
      </c>
      <c r="K35" s="25"/>
    </row>
    <row r="36" spans="1:11" s="8" customFormat="1" ht="37.5" customHeight="1">
      <c r="A36" s="283"/>
      <c r="B36" s="281"/>
      <c r="C36" s="1" t="s">
        <v>14</v>
      </c>
      <c r="D36" s="19"/>
      <c r="E36" s="7"/>
      <c r="F36" s="24"/>
      <c r="G36" s="25"/>
      <c r="H36" s="25"/>
      <c r="I36" s="25"/>
      <c r="J36" s="25">
        <f t="shared" si="0"/>
        <v>0</v>
      </c>
      <c r="K36" s="25"/>
    </row>
    <row r="37" spans="1:11" s="8" customFormat="1" ht="37.5" customHeight="1">
      <c r="A37" s="283"/>
      <c r="B37" s="281"/>
      <c r="C37" s="1" t="s">
        <v>15</v>
      </c>
      <c r="D37" s="19"/>
      <c r="E37" s="7"/>
      <c r="F37" s="24"/>
      <c r="G37" s="25"/>
      <c r="H37" s="25"/>
      <c r="I37" s="25"/>
      <c r="J37" s="25">
        <f t="shared" si="0"/>
        <v>0</v>
      </c>
      <c r="K37" s="25"/>
    </row>
    <row r="38" spans="1:11" s="8" customFormat="1" ht="37.5" customHeight="1">
      <c r="A38" s="283"/>
      <c r="B38" s="281"/>
      <c r="C38" s="1" t="s">
        <v>16</v>
      </c>
      <c r="D38" s="19"/>
      <c r="E38" s="7"/>
      <c r="F38" s="24"/>
      <c r="G38" s="25"/>
      <c r="H38" s="25"/>
      <c r="I38" s="25"/>
      <c r="J38" s="25">
        <f t="shared" si="0"/>
        <v>0</v>
      </c>
      <c r="K38" s="25"/>
    </row>
    <row r="39" spans="1:11" s="8" customFormat="1" ht="37.5" customHeight="1">
      <c r="A39" s="283"/>
      <c r="B39" s="281"/>
      <c r="C39" s="1" t="s">
        <v>17</v>
      </c>
      <c r="D39" s="19"/>
      <c r="E39" s="7"/>
      <c r="F39" s="24"/>
      <c r="G39" s="25"/>
      <c r="H39" s="25"/>
      <c r="I39" s="25"/>
      <c r="J39" s="25">
        <f t="shared" si="0"/>
        <v>0</v>
      </c>
      <c r="K39" s="25"/>
    </row>
    <row r="40" spans="1:11" s="8" customFormat="1" ht="37.5" customHeight="1">
      <c r="A40" s="283"/>
      <c r="B40" s="281"/>
      <c r="C40" s="1" t="s">
        <v>18</v>
      </c>
      <c r="D40" s="19"/>
      <c r="E40" s="7"/>
      <c r="F40" s="26"/>
      <c r="G40" s="25"/>
      <c r="H40" s="25"/>
      <c r="I40" s="25"/>
      <c r="J40" s="25">
        <f t="shared" si="0"/>
        <v>0</v>
      </c>
      <c r="K40" s="25"/>
    </row>
    <row r="41" spans="1:11" s="8" customFormat="1" ht="54.75">
      <c r="A41" s="283"/>
      <c r="B41" s="15" t="s">
        <v>32</v>
      </c>
      <c r="C41" s="2" t="s">
        <v>19</v>
      </c>
      <c r="D41" s="22"/>
      <c r="E41" s="7"/>
      <c r="F41" s="7"/>
      <c r="G41" s="7"/>
      <c r="H41" s="7"/>
      <c r="I41" s="7"/>
      <c r="J41" s="25">
        <f t="shared" si="0"/>
        <v>0</v>
      </c>
      <c r="K41" s="7"/>
    </row>
    <row r="42" spans="1:11" s="8" customFormat="1" ht="37.5" customHeight="1">
      <c r="A42" s="283" t="s">
        <v>36</v>
      </c>
      <c r="B42" s="280" t="s">
        <v>28</v>
      </c>
      <c r="C42" s="4" t="s">
        <v>0</v>
      </c>
      <c r="D42" s="18"/>
      <c r="E42" s="7"/>
      <c r="F42" s="7"/>
      <c r="G42" s="7"/>
      <c r="H42" s="7"/>
      <c r="I42" s="7"/>
      <c r="J42" s="25">
        <f t="shared" si="0"/>
        <v>0</v>
      </c>
      <c r="K42" s="7"/>
    </row>
    <row r="43" spans="1:11" s="8" customFormat="1" ht="37.5" customHeight="1">
      <c r="A43" s="283"/>
      <c r="B43" s="281"/>
      <c r="C43" s="4" t="s">
        <v>2</v>
      </c>
      <c r="D43" s="18"/>
      <c r="E43" s="7"/>
      <c r="F43" s="7"/>
      <c r="G43" s="7"/>
      <c r="H43" s="7"/>
      <c r="I43" s="7"/>
      <c r="J43" s="25">
        <f t="shared" si="0"/>
        <v>0</v>
      </c>
      <c r="K43" s="7"/>
    </row>
    <row r="44" spans="1:11" s="8" customFormat="1" ht="37.5" customHeight="1">
      <c r="A44" s="283"/>
      <c r="B44" s="281"/>
      <c r="C44" s="4" t="s">
        <v>3</v>
      </c>
      <c r="D44" s="18"/>
      <c r="E44" s="7"/>
      <c r="F44" s="7"/>
      <c r="G44" s="7"/>
      <c r="H44" s="7"/>
      <c r="I44" s="7"/>
      <c r="J44" s="25">
        <f t="shared" si="0"/>
        <v>0</v>
      </c>
      <c r="K44" s="7"/>
    </row>
    <row r="45" spans="1:11" s="8" customFormat="1" ht="37.5" customHeight="1">
      <c r="A45" s="283"/>
      <c r="B45" s="281"/>
      <c r="C45" s="4" t="s">
        <v>4</v>
      </c>
      <c r="D45" s="18"/>
      <c r="E45" s="7"/>
      <c r="F45" s="7"/>
      <c r="G45" s="7"/>
      <c r="H45" s="7"/>
      <c r="I45" s="7"/>
      <c r="J45" s="25">
        <f t="shared" si="0"/>
        <v>0</v>
      </c>
      <c r="K45" s="7"/>
    </row>
    <row r="46" spans="1:11" s="8" customFormat="1" ht="37.5" customHeight="1">
      <c r="A46" s="283"/>
      <c r="B46" s="281"/>
      <c r="C46" s="4" t="s">
        <v>5</v>
      </c>
      <c r="D46" s="18"/>
      <c r="E46" s="7"/>
      <c r="F46" s="7"/>
      <c r="G46" s="7"/>
      <c r="H46" s="7"/>
      <c r="I46" s="7"/>
      <c r="J46" s="25">
        <f t="shared" si="0"/>
        <v>0</v>
      </c>
      <c r="K46" s="7"/>
    </row>
    <row r="47" spans="1:11" s="8" customFormat="1" ht="37.5" customHeight="1">
      <c r="A47" s="283"/>
      <c r="B47" s="280" t="s">
        <v>29</v>
      </c>
      <c r="C47" s="1" t="s">
        <v>6</v>
      </c>
      <c r="D47" s="28"/>
      <c r="E47" s="7"/>
      <c r="F47" s="29"/>
      <c r="G47" s="25"/>
      <c r="H47" s="25"/>
      <c r="I47" s="25"/>
      <c r="J47" s="25">
        <f t="shared" si="0"/>
        <v>0</v>
      </c>
      <c r="K47" s="25"/>
    </row>
    <row r="48" spans="1:11" s="8" customFormat="1" ht="37.5" customHeight="1">
      <c r="A48" s="283"/>
      <c r="B48" s="281"/>
      <c r="C48" s="1" t="s">
        <v>7</v>
      </c>
      <c r="D48" s="28"/>
      <c r="E48" s="7"/>
      <c r="F48" s="29"/>
      <c r="G48" s="25"/>
      <c r="H48" s="25"/>
      <c r="I48" s="25"/>
      <c r="J48" s="25">
        <f t="shared" si="0"/>
        <v>0</v>
      </c>
      <c r="K48" s="25"/>
    </row>
    <row r="49" spans="1:11" s="8" customFormat="1" ht="37.5" customHeight="1">
      <c r="A49" s="283"/>
      <c r="B49" s="282"/>
      <c r="C49" s="1" t="s">
        <v>8</v>
      </c>
      <c r="D49" s="28"/>
      <c r="E49" s="7"/>
      <c r="F49" s="29"/>
      <c r="G49" s="25"/>
      <c r="H49" s="25"/>
      <c r="I49" s="25"/>
      <c r="J49" s="25">
        <f t="shared" si="0"/>
        <v>0</v>
      </c>
      <c r="K49" s="25"/>
    </row>
    <row r="50" spans="1:11" s="8" customFormat="1" ht="37.5" customHeight="1">
      <c r="A50" s="283"/>
      <c r="B50" s="280" t="s">
        <v>30</v>
      </c>
      <c r="C50" s="4" t="s">
        <v>9</v>
      </c>
      <c r="D50" s="18"/>
      <c r="E50" s="7"/>
      <c r="F50" s="7"/>
      <c r="G50" s="7"/>
      <c r="H50" s="7"/>
      <c r="I50" s="7"/>
      <c r="J50" s="25">
        <f t="shared" si="0"/>
        <v>0</v>
      </c>
      <c r="K50" s="7"/>
    </row>
    <row r="51" spans="1:11" s="8" customFormat="1" ht="37.5" customHeight="1">
      <c r="A51" s="283"/>
      <c r="B51" s="281"/>
      <c r="C51" s="4" t="s">
        <v>10</v>
      </c>
      <c r="D51" s="18"/>
      <c r="E51" s="7"/>
      <c r="F51" s="7"/>
      <c r="G51" s="7"/>
      <c r="H51" s="7"/>
      <c r="I51" s="7"/>
      <c r="J51" s="25">
        <f t="shared" si="0"/>
        <v>0</v>
      </c>
      <c r="K51" s="7"/>
    </row>
    <row r="52" spans="1:11" s="8" customFormat="1" ht="37.5" customHeight="1">
      <c r="A52" s="283"/>
      <c r="B52" s="282"/>
      <c r="C52" s="4" t="s">
        <v>11</v>
      </c>
      <c r="D52" s="18"/>
      <c r="E52" s="7"/>
      <c r="F52" s="7"/>
      <c r="G52" s="7"/>
      <c r="H52" s="7"/>
      <c r="I52" s="7"/>
      <c r="J52" s="25">
        <f t="shared" si="0"/>
        <v>0</v>
      </c>
      <c r="K52" s="7"/>
    </row>
    <row r="53" spans="1:11" s="8" customFormat="1" ht="37.5" customHeight="1">
      <c r="A53" s="283"/>
      <c r="B53" s="280" t="s">
        <v>31</v>
      </c>
      <c r="C53" s="1" t="s">
        <v>12</v>
      </c>
      <c r="D53" s="18"/>
      <c r="E53" s="7"/>
      <c r="F53" s="7"/>
      <c r="G53" s="7"/>
      <c r="H53" s="7"/>
      <c r="I53" s="7"/>
      <c r="J53" s="25">
        <f t="shared" si="0"/>
        <v>0</v>
      </c>
      <c r="K53" s="7"/>
    </row>
    <row r="54" spans="1:11" s="8" customFormat="1" ht="37.5" customHeight="1">
      <c r="A54" s="283"/>
      <c r="B54" s="281"/>
      <c r="C54" s="1" t="s">
        <v>13</v>
      </c>
      <c r="D54" s="18"/>
      <c r="E54" s="7"/>
      <c r="F54" s="7"/>
      <c r="G54" s="7"/>
      <c r="H54" s="7"/>
      <c r="I54" s="7"/>
      <c r="J54" s="25">
        <f t="shared" si="0"/>
        <v>0</v>
      </c>
      <c r="K54" s="7"/>
    </row>
    <row r="55" spans="1:11" s="8" customFormat="1" ht="37.5" customHeight="1">
      <c r="A55" s="283"/>
      <c r="B55" s="281"/>
      <c r="C55" s="1" t="s">
        <v>14</v>
      </c>
      <c r="D55" s="18"/>
      <c r="E55" s="7"/>
      <c r="F55" s="7"/>
      <c r="G55" s="7"/>
      <c r="H55" s="7"/>
      <c r="I55" s="7"/>
      <c r="J55" s="25">
        <f t="shared" si="0"/>
        <v>0</v>
      </c>
      <c r="K55" s="7"/>
    </row>
    <row r="56" spans="1:11" s="8" customFormat="1" ht="37.5" customHeight="1">
      <c r="A56" s="283"/>
      <c r="B56" s="281"/>
      <c r="C56" s="1" t="s">
        <v>15</v>
      </c>
      <c r="D56" s="18"/>
      <c r="E56" s="7"/>
      <c r="F56" s="7"/>
      <c r="G56" s="7"/>
      <c r="H56" s="7"/>
      <c r="I56" s="7"/>
      <c r="J56" s="25">
        <f t="shared" si="0"/>
        <v>0</v>
      </c>
      <c r="K56" s="7"/>
    </row>
    <row r="57" spans="1:11" s="8" customFormat="1" ht="37.5" customHeight="1">
      <c r="A57" s="283"/>
      <c r="B57" s="281"/>
      <c r="C57" s="1" t="s">
        <v>16</v>
      </c>
      <c r="D57" s="18"/>
      <c r="E57" s="7"/>
      <c r="F57" s="7"/>
      <c r="G57" s="7"/>
      <c r="H57" s="7"/>
      <c r="I57" s="7"/>
      <c r="J57" s="25">
        <f t="shared" si="0"/>
        <v>0</v>
      </c>
      <c r="K57" s="7"/>
    </row>
    <row r="58" spans="1:11" s="8" customFormat="1" ht="37.5" customHeight="1">
      <c r="A58" s="283"/>
      <c r="B58" s="281"/>
      <c r="C58" s="1" t="s">
        <v>17</v>
      </c>
      <c r="D58" s="18"/>
      <c r="E58" s="7"/>
      <c r="F58" s="7"/>
      <c r="G58" s="7"/>
      <c r="H58" s="7"/>
      <c r="I58" s="7"/>
      <c r="J58" s="25">
        <f t="shared" si="0"/>
        <v>0</v>
      </c>
      <c r="K58" s="7"/>
    </row>
    <row r="59" spans="1:11" s="8" customFormat="1" ht="37.5" customHeight="1">
      <c r="A59" s="283"/>
      <c r="B59" s="281"/>
      <c r="C59" s="1" t="s">
        <v>18</v>
      </c>
      <c r="D59" s="18"/>
      <c r="E59" s="7"/>
      <c r="F59" s="7"/>
      <c r="G59" s="7"/>
      <c r="H59" s="7"/>
      <c r="I59" s="7"/>
      <c r="J59" s="25">
        <f t="shared" si="0"/>
        <v>0</v>
      </c>
      <c r="K59" s="7"/>
    </row>
    <row r="60" spans="1:11" s="8" customFormat="1" ht="54.75">
      <c r="A60" s="283"/>
      <c r="B60" s="15" t="s">
        <v>32</v>
      </c>
      <c r="C60" s="2" t="s">
        <v>19</v>
      </c>
      <c r="D60" s="22"/>
      <c r="E60" s="7"/>
      <c r="F60" s="7"/>
      <c r="G60" s="7"/>
      <c r="H60" s="7"/>
      <c r="I60" s="7"/>
      <c r="J60" s="25">
        <f t="shared" si="0"/>
        <v>0</v>
      </c>
      <c r="K60" s="7"/>
    </row>
    <row r="61" spans="1:11" s="8" customFormat="1" ht="37.5" customHeight="1">
      <c r="A61" s="283" t="s">
        <v>37</v>
      </c>
      <c r="B61" s="280" t="s">
        <v>28</v>
      </c>
      <c r="C61" s="4" t="s">
        <v>0</v>
      </c>
      <c r="D61" s="18"/>
      <c r="E61" s="7"/>
      <c r="F61" s="7"/>
      <c r="G61" s="7"/>
      <c r="H61" s="7"/>
      <c r="I61" s="7"/>
      <c r="J61" s="25">
        <f t="shared" si="0"/>
        <v>0</v>
      </c>
      <c r="K61" s="7"/>
    </row>
    <row r="62" spans="1:11" s="8" customFormat="1" ht="37.5" customHeight="1">
      <c r="A62" s="283"/>
      <c r="B62" s="281"/>
      <c r="C62" s="4" t="s">
        <v>2</v>
      </c>
      <c r="D62" s="18"/>
      <c r="E62" s="7"/>
      <c r="F62" s="7"/>
      <c r="G62" s="7"/>
      <c r="H62" s="7"/>
      <c r="I62" s="7"/>
      <c r="J62" s="25">
        <f t="shared" si="0"/>
        <v>0</v>
      </c>
      <c r="K62" s="7"/>
    </row>
    <row r="63" spans="1:11" s="8" customFormat="1" ht="37.5" customHeight="1">
      <c r="A63" s="283"/>
      <c r="B63" s="281"/>
      <c r="C63" s="4" t="s">
        <v>3</v>
      </c>
      <c r="D63" s="18"/>
      <c r="E63" s="7"/>
      <c r="F63" s="7"/>
      <c r="G63" s="7"/>
      <c r="H63" s="7"/>
      <c r="I63" s="7"/>
      <c r="J63" s="25">
        <f t="shared" si="0"/>
        <v>0</v>
      </c>
      <c r="K63" s="7"/>
    </row>
    <row r="64" spans="1:11" s="8" customFormat="1" ht="37.5" customHeight="1">
      <c r="A64" s="283"/>
      <c r="B64" s="281"/>
      <c r="C64" s="4" t="s">
        <v>4</v>
      </c>
      <c r="D64" s="18"/>
      <c r="E64" s="7"/>
      <c r="F64" s="7"/>
      <c r="G64" s="7"/>
      <c r="H64" s="7"/>
      <c r="I64" s="7"/>
      <c r="J64" s="25">
        <f t="shared" si="0"/>
        <v>0</v>
      </c>
      <c r="K64" s="7"/>
    </row>
    <row r="65" spans="1:11" s="8" customFormat="1" ht="37.5" customHeight="1">
      <c r="A65" s="283"/>
      <c r="B65" s="281"/>
      <c r="C65" s="4" t="s">
        <v>5</v>
      </c>
      <c r="D65" s="18"/>
      <c r="E65" s="7"/>
      <c r="F65" s="7"/>
      <c r="G65" s="7"/>
      <c r="H65" s="7"/>
      <c r="I65" s="7"/>
      <c r="J65" s="25">
        <f t="shared" si="0"/>
        <v>0</v>
      </c>
      <c r="K65" s="7"/>
    </row>
    <row r="66" spans="1:11" s="8" customFormat="1" ht="37.5" customHeight="1">
      <c r="A66" s="283"/>
      <c r="B66" s="280" t="s">
        <v>29</v>
      </c>
      <c r="C66" s="1" t="s">
        <v>6</v>
      </c>
      <c r="D66" s="18"/>
      <c r="E66" s="7"/>
      <c r="F66" s="7"/>
      <c r="G66" s="7"/>
      <c r="H66" s="7"/>
      <c r="I66" s="7"/>
      <c r="J66" s="25">
        <f t="shared" si="0"/>
        <v>0</v>
      </c>
      <c r="K66" s="7"/>
    </row>
    <row r="67" spans="1:11" s="8" customFormat="1" ht="37.5" customHeight="1">
      <c r="A67" s="283"/>
      <c r="B67" s="281"/>
      <c r="C67" s="1" t="s">
        <v>7</v>
      </c>
      <c r="D67" s="18"/>
      <c r="E67" s="7"/>
      <c r="F67" s="7"/>
      <c r="G67" s="7"/>
      <c r="H67" s="7"/>
      <c r="I67" s="7"/>
      <c r="J67" s="25">
        <f t="shared" si="0"/>
        <v>0</v>
      </c>
      <c r="K67" s="7"/>
    </row>
    <row r="68" spans="1:11" s="8" customFormat="1" ht="37.5" customHeight="1">
      <c r="A68" s="283"/>
      <c r="B68" s="282"/>
      <c r="C68" s="1" t="s">
        <v>8</v>
      </c>
      <c r="D68" s="18"/>
      <c r="E68" s="7"/>
      <c r="F68" s="7"/>
      <c r="G68" s="7"/>
      <c r="H68" s="7"/>
      <c r="I68" s="7"/>
      <c r="J68" s="25">
        <f aca="true" t="shared" si="1" ref="J68:J131">SUM(G68:I68)</f>
        <v>0</v>
      </c>
      <c r="K68" s="7"/>
    </row>
    <row r="69" spans="1:11" s="8" customFormat="1" ht="37.5" customHeight="1">
      <c r="A69" s="283"/>
      <c r="B69" s="280" t="s">
        <v>30</v>
      </c>
      <c r="C69" s="4" t="s">
        <v>9</v>
      </c>
      <c r="D69" s="18"/>
      <c r="E69" s="7"/>
      <c r="F69" s="7"/>
      <c r="G69" s="7"/>
      <c r="H69" s="7"/>
      <c r="I69" s="7"/>
      <c r="J69" s="25">
        <f t="shared" si="1"/>
        <v>0</v>
      </c>
      <c r="K69" s="7"/>
    </row>
    <row r="70" spans="1:11" s="8" customFormat="1" ht="37.5" customHeight="1">
      <c r="A70" s="283"/>
      <c r="B70" s="281"/>
      <c r="C70" s="4" t="s">
        <v>10</v>
      </c>
      <c r="D70" s="18"/>
      <c r="E70" s="7"/>
      <c r="F70" s="7"/>
      <c r="G70" s="7"/>
      <c r="H70" s="7"/>
      <c r="I70" s="7"/>
      <c r="J70" s="25">
        <f t="shared" si="1"/>
        <v>0</v>
      </c>
      <c r="K70" s="7"/>
    </row>
    <row r="71" spans="1:11" s="8" customFormat="1" ht="37.5" customHeight="1">
      <c r="A71" s="283"/>
      <c r="B71" s="282"/>
      <c r="C71" s="4" t="s">
        <v>11</v>
      </c>
      <c r="D71" s="18"/>
      <c r="E71" s="7"/>
      <c r="F71" s="7"/>
      <c r="G71" s="7"/>
      <c r="H71" s="7"/>
      <c r="I71" s="7"/>
      <c r="J71" s="25">
        <f t="shared" si="1"/>
        <v>0</v>
      </c>
      <c r="K71" s="7"/>
    </row>
    <row r="72" spans="1:11" s="8" customFormat="1" ht="37.5" customHeight="1">
      <c r="A72" s="283"/>
      <c r="B72" s="280" t="s">
        <v>31</v>
      </c>
      <c r="C72" s="1" t="s">
        <v>12</v>
      </c>
      <c r="D72" s="18"/>
      <c r="E72" s="7"/>
      <c r="F72" s="7"/>
      <c r="G72" s="7"/>
      <c r="H72" s="7"/>
      <c r="I72" s="7"/>
      <c r="J72" s="25">
        <f t="shared" si="1"/>
        <v>0</v>
      </c>
      <c r="K72" s="7"/>
    </row>
    <row r="73" spans="1:11" s="8" customFormat="1" ht="37.5" customHeight="1">
      <c r="A73" s="283"/>
      <c r="B73" s="281"/>
      <c r="C73" s="1" t="s">
        <v>13</v>
      </c>
      <c r="D73" s="18"/>
      <c r="E73" s="7"/>
      <c r="F73" s="7"/>
      <c r="G73" s="7"/>
      <c r="H73" s="7"/>
      <c r="I73" s="7"/>
      <c r="J73" s="25">
        <f t="shared" si="1"/>
        <v>0</v>
      </c>
      <c r="K73" s="7"/>
    </row>
    <row r="74" spans="1:11" s="8" customFormat="1" ht="37.5" customHeight="1">
      <c r="A74" s="283"/>
      <c r="B74" s="281"/>
      <c r="C74" s="1" t="s">
        <v>14</v>
      </c>
      <c r="D74" s="18"/>
      <c r="E74" s="7"/>
      <c r="F74" s="7"/>
      <c r="G74" s="7"/>
      <c r="H74" s="7"/>
      <c r="I74" s="7"/>
      <c r="J74" s="25">
        <f t="shared" si="1"/>
        <v>0</v>
      </c>
      <c r="K74" s="7"/>
    </row>
    <row r="75" spans="1:11" s="8" customFormat="1" ht="37.5" customHeight="1">
      <c r="A75" s="283"/>
      <c r="B75" s="281"/>
      <c r="C75" s="1" t="s">
        <v>15</v>
      </c>
      <c r="D75" s="18"/>
      <c r="E75" s="7"/>
      <c r="F75" s="7"/>
      <c r="G75" s="7"/>
      <c r="H75" s="7"/>
      <c r="I75" s="7"/>
      <c r="J75" s="25">
        <f t="shared" si="1"/>
        <v>0</v>
      </c>
      <c r="K75" s="7"/>
    </row>
    <row r="76" spans="1:11" s="8" customFormat="1" ht="37.5" customHeight="1">
      <c r="A76" s="283"/>
      <c r="B76" s="281"/>
      <c r="C76" s="1" t="s">
        <v>16</v>
      </c>
      <c r="D76" s="18"/>
      <c r="E76" s="7"/>
      <c r="F76" s="7"/>
      <c r="G76" s="7"/>
      <c r="H76" s="7"/>
      <c r="I76" s="7"/>
      <c r="J76" s="25">
        <f t="shared" si="1"/>
        <v>0</v>
      </c>
      <c r="K76" s="7"/>
    </row>
    <row r="77" spans="1:11" s="8" customFormat="1" ht="37.5" customHeight="1">
      <c r="A77" s="283"/>
      <c r="B77" s="281"/>
      <c r="C77" s="1" t="s">
        <v>17</v>
      </c>
      <c r="D77" s="18"/>
      <c r="E77" s="7"/>
      <c r="F77" s="7"/>
      <c r="G77" s="7"/>
      <c r="H77" s="7"/>
      <c r="I77" s="7"/>
      <c r="J77" s="25">
        <f t="shared" si="1"/>
        <v>0</v>
      </c>
      <c r="K77" s="7"/>
    </row>
    <row r="78" spans="1:11" s="8" customFormat="1" ht="37.5" customHeight="1">
      <c r="A78" s="283"/>
      <c r="B78" s="281"/>
      <c r="C78" s="1" t="s">
        <v>18</v>
      </c>
      <c r="D78" s="18"/>
      <c r="E78" s="7"/>
      <c r="F78" s="7"/>
      <c r="G78" s="7"/>
      <c r="H78" s="7"/>
      <c r="I78" s="7"/>
      <c r="J78" s="25">
        <f t="shared" si="1"/>
        <v>0</v>
      </c>
      <c r="K78" s="7"/>
    </row>
    <row r="79" spans="1:11" s="8" customFormat="1" ht="54.75">
      <c r="A79" s="283"/>
      <c r="B79" s="15" t="s">
        <v>32</v>
      </c>
      <c r="C79" s="2" t="s">
        <v>19</v>
      </c>
      <c r="D79" s="22"/>
      <c r="E79" s="7"/>
      <c r="F79" s="7"/>
      <c r="G79" s="7"/>
      <c r="H79" s="7"/>
      <c r="I79" s="7"/>
      <c r="J79" s="25">
        <f t="shared" si="1"/>
        <v>0</v>
      </c>
      <c r="K79" s="7"/>
    </row>
    <row r="80" spans="1:11" s="8" customFormat="1" ht="37.5" customHeight="1">
      <c r="A80" s="283" t="s">
        <v>38</v>
      </c>
      <c r="B80" s="280" t="s">
        <v>28</v>
      </c>
      <c r="C80" s="4" t="s">
        <v>0</v>
      </c>
      <c r="D80" s="18"/>
      <c r="E80" s="7"/>
      <c r="F80" s="7"/>
      <c r="G80" s="7"/>
      <c r="H80" s="7"/>
      <c r="I80" s="7"/>
      <c r="J80" s="25">
        <f t="shared" si="1"/>
        <v>0</v>
      </c>
      <c r="K80" s="7"/>
    </row>
    <row r="81" spans="1:11" s="8" customFormat="1" ht="37.5" customHeight="1">
      <c r="A81" s="283"/>
      <c r="B81" s="281"/>
      <c r="C81" s="4" t="s">
        <v>2</v>
      </c>
      <c r="D81" s="18"/>
      <c r="E81" s="7"/>
      <c r="F81" s="7"/>
      <c r="G81" s="7"/>
      <c r="H81" s="7"/>
      <c r="I81" s="7"/>
      <c r="J81" s="25">
        <f t="shared" si="1"/>
        <v>0</v>
      </c>
      <c r="K81" s="7"/>
    </row>
    <row r="82" spans="1:11" s="8" customFormat="1" ht="37.5" customHeight="1">
      <c r="A82" s="283"/>
      <c r="B82" s="281"/>
      <c r="C82" s="4" t="s">
        <v>3</v>
      </c>
      <c r="D82" s="18"/>
      <c r="E82" s="7"/>
      <c r="F82" s="7"/>
      <c r="G82" s="7"/>
      <c r="H82" s="7"/>
      <c r="I82" s="7"/>
      <c r="J82" s="25">
        <f t="shared" si="1"/>
        <v>0</v>
      </c>
      <c r="K82" s="7"/>
    </row>
    <row r="83" spans="1:11" s="8" customFormat="1" ht="37.5" customHeight="1">
      <c r="A83" s="283"/>
      <c r="B83" s="281"/>
      <c r="C83" s="4" t="s">
        <v>4</v>
      </c>
      <c r="D83" s="18"/>
      <c r="E83" s="7"/>
      <c r="F83" s="7"/>
      <c r="G83" s="7"/>
      <c r="H83" s="7"/>
      <c r="I83" s="7"/>
      <c r="J83" s="25">
        <f t="shared" si="1"/>
        <v>0</v>
      </c>
      <c r="K83" s="7"/>
    </row>
    <row r="84" spans="1:11" s="8" customFormat="1" ht="37.5" customHeight="1">
      <c r="A84" s="283"/>
      <c r="B84" s="281"/>
      <c r="C84" s="4" t="s">
        <v>5</v>
      </c>
      <c r="D84" s="18"/>
      <c r="E84" s="7"/>
      <c r="F84" s="7"/>
      <c r="G84" s="7"/>
      <c r="H84" s="7"/>
      <c r="I84" s="7"/>
      <c r="J84" s="25">
        <f t="shared" si="1"/>
        <v>0</v>
      </c>
      <c r="K84" s="7"/>
    </row>
    <row r="85" spans="1:11" s="8" customFormat="1" ht="37.5" customHeight="1">
      <c r="A85" s="283"/>
      <c r="B85" s="280" t="s">
        <v>29</v>
      </c>
      <c r="C85" s="1" t="s">
        <v>6</v>
      </c>
      <c r="D85" s="18"/>
      <c r="E85" s="7"/>
      <c r="F85" s="7"/>
      <c r="G85" s="7"/>
      <c r="H85" s="7"/>
      <c r="I85" s="7"/>
      <c r="J85" s="25">
        <f t="shared" si="1"/>
        <v>0</v>
      </c>
      <c r="K85" s="7"/>
    </row>
    <row r="86" spans="1:11" s="8" customFormat="1" ht="37.5" customHeight="1">
      <c r="A86" s="283"/>
      <c r="B86" s="281"/>
      <c r="C86" s="1" t="s">
        <v>7</v>
      </c>
      <c r="D86" s="18"/>
      <c r="E86" s="7"/>
      <c r="F86" s="7"/>
      <c r="G86" s="7"/>
      <c r="H86" s="7"/>
      <c r="I86" s="7"/>
      <c r="J86" s="25">
        <f t="shared" si="1"/>
        <v>0</v>
      </c>
      <c r="K86" s="7"/>
    </row>
    <row r="87" spans="1:11" s="8" customFormat="1" ht="37.5" customHeight="1">
      <c r="A87" s="283"/>
      <c r="B87" s="282"/>
      <c r="C87" s="1" t="s">
        <v>8</v>
      </c>
      <c r="D87" s="18"/>
      <c r="E87" s="7"/>
      <c r="F87" s="7"/>
      <c r="G87" s="7"/>
      <c r="H87" s="7"/>
      <c r="I87" s="7"/>
      <c r="J87" s="25">
        <f t="shared" si="1"/>
        <v>0</v>
      </c>
      <c r="K87" s="7"/>
    </row>
    <row r="88" spans="1:11" s="8" customFormat="1" ht="37.5" customHeight="1">
      <c r="A88" s="283"/>
      <c r="B88" s="280" t="s">
        <v>30</v>
      </c>
      <c r="C88" s="4" t="s">
        <v>9</v>
      </c>
      <c r="D88" s="18"/>
      <c r="E88" s="7"/>
      <c r="F88" s="7"/>
      <c r="G88" s="7"/>
      <c r="H88" s="7"/>
      <c r="I88" s="7"/>
      <c r="J88" s="25">
        <f t="shared" si="1"/>
        <v>0</v>
      </c>
      <c r="K88" s="7"/>
    </row>
    <row r="89" spans="1:11" s="8" customFormat="1" ht="37.5" customHeight="1">
      <c r="A89" s="283"/>
      <c r="B89" s="281"/>
      <c r="C89" s="4" t="s">
        <v>10</v>
      </c>
      <c r="D89" s="18"/>
      <c r="E89" s="7"/>
      <c r="F89" s="7"/>
      <c r="G89" s="7"/>
      <c r="H89" s="7"/>
      <c r="I89" s="7"/>
      <c r="J89" s="25">
        <f t="shared" si="1"/>
        <v>0</v>
      </c>
      <c r="K89" s="7"/>
    </row>
    <row r="90" spans="1:11" s="8" customFormat="1" ht="37.5" customHeight="1">
      <c r="A90" s="283"/>
      <c r="B90" s="282"/>
      <c r="C90" s="4" t="s">
        <v>11</v>
      </c>
      <c r="D90" s="18"/>
      <c r="E90" s="7"/>
      <c r="F90" s="7"/>
      <c r="G90" s="7"/>
      <c r="H90" s="7"/>
      <c r="I90" s="7"/>
      <c r="J90" s="25">
        <f t="shared" si="1"/>
        <v>0</v>
      </c>
      <c r="K90" s="7"/>
    </row>
    <row r="91" spans="1:11" s="8" customFormat="1" ht="37.5" customHeight="1">
      <c r="A91" s="283"/>
      <c r="B91" s="280" t="s">
        <v>31</v>
      </c>
      <c r="C91" s="1" t="s">
        <v>12</v>
      </c>
      <c r="D91" s="18"/>
      <c r="E91" s="7"/>
      <c r="F91" s="7"/>
      <c r="G91" s="7"/>
      <c r="H91" s="7"/>
      <c r="I91" s="7"/>
      <c r="J91" s="25">
        <f t="shared" si="1"/>
        <v>0</v>
      </c>
      <c r="K91" s="7"/>
    </row>
    <row r="92" spans="1:11" s="8" customFormat="1" ht="37.5" customHeight="1">
      <c r="A92" s="283"/>
      <c r="B92" s="281"/>
      <c r="C92" s="1" t="s">
        <v>13</v>
      </c>
      <c r="D92" s="18"/>
      <c r="E92" s="7"/>
      <c r="F92" s="7"/>
      <c r="G92" s="7"/>
      <c r="H92" s="7"/>
      <c r="I92" s="7"/>
      <c r="J92" s="25">
        <f t="shared" si="1"/>
        <v>0</v>
      </c>
      <c r="K92" s="7"/>
    </row>
    <row r="93" spans="1:11" s="8" customFormat="1" ht="37.5" customHeight="1">
      <c r="A93" s="283"/>
      <c r="B93" s="281"/>
      <c r="C93" s="1" t="s">
        <v>14</v>
      </c>
      <c r="D93" s="18"/>
      <c r="E93" s="7"/>
      <c r="F93" s="7"/>
      <c r="G93" s="7"/>
      <c r="H93" s="7"/>
      <c r="I93" s="7"/>
      <c r="J93" s="25">
        <f t="shared" si="1"/>
        <v>0</v>
      </c>
      <c r="K93" s="7"/>
    </row>
    <row r="94" spans="1:11" s="8" customFormat="1" ht="37.5" customHeight="1">
      <c r="A94" s="283"/>
      <c r="B94" s="281"/>
      <c r="C94" s="1" t="s">
        <v>15</v>
      </c>
      <c r="D94" s="18"/>
      <c r="E94" s="7"/>
      <c r="F94" s="7"/>
      <c r="G94" s="7"/>
      <c r="H94" s="7"/>
      <c r="I94" s="7"/>
      <c r="J94" s="25">
        <f t="shared" si="1"/>
        <v>0</v>
      </c>
      <c r="K94" s="7"/>
    </row>
    <row r="95" spans="1:11" s="8" customFormat="1" ht="37.5" customHeight="1">
      <c r="A95" s="283"/>
      <c r="B95" s="281"/>
      <c r="C95" s="1" t="s">
        <v>16</v>
      </c>
      <c r="D95" s="18"/>
      <c r="E95" s="7"/>
      <c r="F95" s="7"/>
      <c r="G95" s="7"/>
      <c r="H95" s="7"/>
      <c r="I95" s="7"/>
      <c r="J95" s="25">
        <f t="shared" si="1"/>
        <v>0</v>
      </c>
      <c r="K95" s="7"/>
    </row>
    <row r="96" spans="1:11" s="8" customFormat="1" ht="37.5" customHeight="1">
      <c r="A96" s="283"/>
      <c r="B96" s="281"/>
      <c r="C96" s="1" t="s">
        <v>17</v>
      </c>
      <c r="D96" s="18"/>
      <c r="E96" s="7"/>
      <c r="F96" s="7"/>
      <c r="G96" s="7"/>
      <c r="H96" s="7"/>
      <c r="I96" s="7"/>
      <c r="J96" s="25">
        <f t="shared" si="1"/>
        <v>0</v>
      </c>
      <c r="K96" s="7"/>
    </row>
    <row r="97" spans="1:11" s="8" customFormat="1" ht="37.5" customHeight="1">
      <c r="A97" s="283"/>
      <c r="B97" s="281"/>
      <c r="C97" s="1" t="s">
        <v>18</v>
      </c>
      <c r="D97" s="18"/>
      <c r="E97" s="7"/>
      <c r="F97" s="7"/>
      <c r="G97" s="7"/>
      <c r="H97" s="7"/>
      <c r="I97" s="7"/>
      <c r="J97" s="25">
        <f t="shared" si="1"/>
        <v>0</v>
      </c>
      <c r="K97" s="7"/>
    </row>
    <row r="98" spans="1:11" s="8" customFormat="1" ht="54.75">
      <c r="A98" s="283"/>
      <c r="B98" s="15" t="s">
        <v>32</v>
      </c>
      <c r="C98" s="2" t="s">
        <v>19</v>
      </c>
      <c r="D98" s="22"/>
      <c r="E98" s="7"/>
      <c r="F98" s="7"/>
      <c r="G98" s="7"/>
      <c r="H98" s="7"/>
      <c r="I98" s="7"/>
      <c r="J98" s="25">
        <f t="shared" si="1"/>
        <v>0</v>
      </c>
      <c r="K98" s="7"/>
    </row>
    <row r="99" spans="1:11" s="8" customFormat="1" ht="37.5" customHeight="1">
      <c r="A99" s="283" t="s">
        <v>39</v>
      </c>
      <c r="B99" s="280" t="s">
        <v>28</v>
      </c>
      <c r="C99" s="4" t="s">
        <v>0</v>
      </c>
      <c r="D99" s="18"/>
      <c r="E99" s="7"/>
      <c r="F99" s="7"/>
      <c r="G99" s="7"/>
      <c r="H99" s="7"/>
      <c r="I99" s="7"/>
      <c r="J99" s="25">
        <f t="shared" si="1"/>
        <v>0</v>
      </c>
      <c r="K99" s="7"/>
    </row>
    <row r="100" spans="1:11" s="8" customFormat="1" ht="37.5" customHeight="1">
      <c r="A100" s="283"/>
      <c r="B100" s="281"/>
      <c r="C100" s="4" t="s">
        <v>2</v>
      </c>
      <c r="D100" s="18"/>
      <c r="E100" s="7"/>
      <c r="F100" s="7"/>
      <c r="G100" s="7"/>
      <c r="H100" s="7"/>
      <c r="I100" s="7"/>
      <c r="J100" s="25">
        <f t="shared" si="1"/>
        <v>0</v>
      </c>
      <c r="K100" s="7"/>
    </row>
    <row r="101" spans="1:11" s="8" customFormat="1" ht="37.5" customHeight="1">
      <c r="A101" s="283"/>
      <c r="B101" s="281"/>
      <c r="C101" s="4" t="s">
        <v>3</v>
      </c>
      <c r="D101" s="18"/>
      <c r="E101" s="7"/>
      <c r="F101" s="7"/>
      <c r="G101" s="7"/>
      <c r="H101" s="7"/>
      <c r="I101" s="7"/>
      <c r="J101" s="25">
        <f t="shared" si="1"/>
        <v>0</v>
      </c>
      <c r="K101" s="7"/>
    </row>
    <row r="102" spans="1:11" s="8" customFormat="1" ht="37.5" customHeight="1">
      <c r="A102" s="283"/>
      <c r="B102" s="281"/>
      <c r="C102" s="4" t="s">
        <v>4</v>
      </c>
      <c r="D102" s="18"/>
      <c r="E102" s="7"/>
      <c r="F102" s="7"/>
      <c r="G102" s="7"/>
      <c r="H102" s="7"/>
      <c r="I102" s="7"/>
      <c r="J102" s="25">
        <f t="shared" si="1"/>
        <v>0</v>
      </c>
      <c r="K102" s="7"/>
    </row>
    <row r="103" spans="1:11" s="8" customFormat="1" ht="37.5" customHeight="1">
      <c r="A103" s="283"/>
      <c r="B103" s="281"/>
      <c r="C103" s="4" t="s">
        <v>5</v>
      </c>
      <c r="D103" s="18"/>
      <c r="E103" s="7"/>
      <c r="F103" s="7"/>
      <c r="G103" s="7"/>
      <c r="H103" s="7"/>
      <c r="I103" s="7"/>
      <c r="J103" s="25">
        <f t="shared" si="1"/>
        <v>0</v>
      </c>
      <c r="K103" s="7"/>
    </row>
    <row r="104" spans="1:11" s="8" customFormat="1" ht="37.5" customHeight="1">
      <c r="A104" s="283"/>
      <c r="B104" s="280" t="s">
        <v>29</v>
      </c>
      <c r="C104" s="1" t="s">
        <v>6</v>
      </c>
      <c r="D104" s="18"/>
      <c r="E104" s="7"/>
      <c r="F104" s="7"/>
      <c r="G104" s="7"/>
      <c r="H104" s="7"/>
      <c r="I104" s="7"/>
      <c r="J104" s="25">
        <f t="shared" si="1"/>
        <v>0</v>
      </c>
      <c r="K104" s="7"/>
    </row>
    <row r="105" spans="1:11" s="8" customFormat="1" ht="37.5" customHeight="1">
      <c r="A105" s="283"/>
      <c r="B105" s="281"/>
      <c r="C105" s="1" t="s">
        <v>7</v>
      </c>
      <c r="D105" s="18"/>
      <c r="E105" s="7"/>
      <c r="F105" s="7"/>
      <c r="G105" s="7"/>
      <c r="H105" s="7"/>
      <c r="I105" s="7"/>
      <c r="J105" s="25">
        <f t="shared" si="1"/>
        <v>0</v>
      </c>
      <c r="K105" s="7"/>
    </row>
    <row r="106" spans="1:11" s="8" customFormat="1" ht="37.5" customHeight="1">
      <c r="A106" s="283"/>
      <c r="B106" s="282"/>
      <c r="C106" s="1" t="s">
        <v>8</v>
      </c>
      <c r="D106" s="18"/>
      <c r="E106" s="7"/>
      <c r="F106" s="7"/>
      <c r="G106" s="7"/>
      <c r="H106" s="7"/>
      <c r="I106" s="7"/>
      <c r="J106" s="25">
        <f t="shared" si="1"/>
        <v>0</v>
      </c>
      <c r="K106" s="7"/>
    </row>
    <row r="107" spans="1:11" s="8" customFormat="1" ht="37.5" customHeight="1">
      <c r="A107" s="283"/>
      <c r="B107" s="280" t="s">
        <v>30</v>
      </c>
      <c r="C107" s="4" t="s">
        <v>9</v>
      </c>
      <c r="D107" s="18"/>
      <c r="E107" s="7"/>
      <c r="F107" s="7"/>
      <c r="G107" s="7"/>
      <c r="H107" s="7"/>
      <c r="I107" s="7"/>
      <c r="J107" s="25">
        <f t="shared" si="1"/>
        <v>0</v>
      </c>
      <c r="K107" s="7"/>
    </row>
    <row r="108" spans="1:11" s="8" customFormat="1" ht="37.5" customHeight="1">
      <c r="A108" s="283"/>
      <c r="B108" s="281"/>
      <c r="C108" s="4" t="s">
        <v>10</v>
      </c>
      <c r="D108" s="18"/>
      <c r="E108" s="7"/>
      <c r="F108" s="7"/>
      <c r="G108" s="7"/>
      <c r="H108" s="7"/>
      <c r="I108" s="7"/>
      <c r="J108" s="25">
        <f t="shared" si="1"/>
        <v>0</v>
      </c>
      <c r="K108" s="7"/>
    </row>
    <row r="109" spans="1:11" s="8" customFormat="1" ht="37.5" customHeight="1">
      <c r="A109" s="283"/>
      <c r="B109" s="282"/>
      <c r="C109" s="4" t="s">
        <v>11</v>
      </c>
      <c r="D109" s="18"/>
      <c r="E109" s="7"/>
      <c r="F109" s="7"/>
      <c r="G109" s="7"/>
      <c r="H109" s="7"/>
      <c r="I109" s="7"/>
      <c r="J109" s="25">
        <f t="shared" si="1"/>
        <v>0</v>
      </c>
      <c r="K109" s="7"/>
    </row>
    <row r="110" spans="1:11" s="8" customFormat="1" ht="37.5" customHeight="1">
      <c r="A110" s="283"/>
      <c r="B110" s="280" t="s">
        <v>31</v>
      </c>
      <c r="C110" s="1" t="s">
        <v>12</v>
      </c>
      <c r="D110" s="18"/>
      <c r="E110" s="7"/>
      <c r="F110" s="7"/>
      <c r="G110" s="7"/>
      <c r="H110" s="7"/>
      <c r="I110" s="7"/>
      <c r="J110" s="25">
        <f t="shared" si="1"/>
        <v>0</v>
      </c>
      <c r="K110" s="7"/>
    </row>
    <row r="111" spans="1:11" s="8" customFormat="1" ht="37.5" customHeight="1">
      <c r="A111" s="283"/>
      <c r="B111" s="281"/>
      <c r="C111" s="1" t="s">
        <v>13</v>
      </c>
      <c r="D111" s="18"/>
      <c r="E111" s="7"/>
      <c r="F111" s="7"/>
      <c r="G111" s="7"/>
      <c r="H111" s="7"/>
      <c r="I111" s="7"/>
      <c r="J111" s="25">
        <f t="shared" si="1"/>
        <v>0</v>
      </c>
      <c r="K111" s="7"/>
    </row>
    <row r="112" spans="1:11" s="8" customFormat="1" ht="37.5" customHeight="1">
      <c r="A112" s="283"/>
      <c r="B112" s="281"/>
      <c r="C112" s="1" t="s">
        <v>14</v>
      </c>
      <c r="D112" s="18"/>
      <c r="E112" s="7"/>
      <c r="F112" s="7"/>
      <c r="G112" s="7"/>
      <c r="H112" s="7"/>
      <c r="I112" s="7"/>
      <c r="J112" s="25">
        <f t="shared" si="1"/>
        <v>0</v>
      </c>
      <c r="K112" s="7"/>
    </row>
    <row r="113" spans="1:11" s="8" customFormat="1" ht="37.5" customHeight="1">
      <c r="A113" s="283"/>
      <c r="B113" s="281"/>
      <c r="C113" s="1" t="s">
        <v>15</v>
      </c>
      <c r="D113" s="18"/>
      <c r="E113" s="7"/>
      <c r="F113" s="7"/>
      <c r="G113" s="7"/>
      <c r="H113" s="7"/>
      <c r="I113" s="7"/>
      <c r="J113" s="25">
        <f t="shared" si="1"/>
        <v>0</v>
      </c>
      <c r="K113" s="7"/>
    </row>
    <row r="114" spans="1:11" s="8" customFormat="1" ht="37.5" customHeight="1">
      <c r="A114" s="283"/>
      <c r="B114" s="281"/>
      <c r="C114" s="1" t="s">
        <v>16</v>
      </c>
      <c r="D114" s="18"/>
      <c r="E114" s="7"/>
      <c r="F114" s="7"/>
      <c r="G114" s="7"/>
      <c r="H114" s="7"/>
      <c r="I114" s="7"/>
      <c r="J114" s="25">
        <f t="shared" si="1"/>
        <v>0</v>
      </c>
      <c r="K114" s="7"/>
    </row>
    <row r="115" spans="1:11" s="8" customFormat="1" ht="37.5" customHeight="1">
      <c r="A115" s="283"/>
      <c r="B115" s="281"/>
      <c r="C115" s="1" t="s">
        <v>17</v>
      </c>
      <c r="D115" s="18"/>
      <c r="E115" s="7"/>
      <c r="F115" s="7"/>
      <c r="G115" s="7"/>
      <c r="H115" s="7"/>
      <c r="I115" s="7"/>
      <c r="J115" s="25">
        <f t="shared" si="1"/>
        <v>0</v>
      </c>
      <c r="K115" s="7"/>
    </row>
    <row r="116" spans="1:11" s="8" customFormat="1" ht="37.5" customHeight="1">
      <c r="A116" s="283"/>
      <c r="B116" s="281"/>
      <c r="C116" s="1" t="s">
        <v>18</v>
      </c>
      <c r="D116" s="18"/>
      <c r="E116" s="7"/>
      <c r="F116" s="7"/>
      <c r="G116" s="7"/>
      <c r="H116" s="7"/>
      <c r="I116" s="7"/>
      <c r="J116" s="25">
        <f t="shared" si="1"/>
        <v>0</v>
      </c>
      <c r="K116" s="7"/>
    </row>
    <row r="117" spans="1:11" s="8" customFormat="1" ht="54.75">
      <c r="A117" s="283"/>
      <c r="B117" s="15" t="s">
        <v>32</v>
      </c>
      <c r="C117" s="2" t="s">
        <v>19</v>
      </c>
      <c r="D117" s="22"/>
      <c r="E117" s="7"/>
      <c r="F117" s="7"/>
      <c r="G117" s="7"/>
      <c r="H117" s="7"/>
      <c r="I117" s="7"/>
      <c r="J117" s="25">
        <f t="shared" si="1"/>
        <v>0</v>
      </c>
      <c r="K117" s="7"/>
    </row>
    <row r="118" spans="1:11" s="8" customFormat="1" ht="37.5" customHeight="1">
      <c r="A118" s="283" t="s">
        <v>40</v>
      </c>
      <c r="B118" s="280" t="s">
        <v>28</v>
      </c>
      <c r="C118" s="4" t="s">
        <v>0</v>
      </c>
      <c r="D118" s="18"/>
      <c r="E118" s="7"/>
      <c r="F118" s="7"/>
      <c r="G118" s="7"/>
      <c r="H118" s="7"/>
      <c r="I118" s="7"/>
      <c r="J118" s="25">
        <f t="shared" si="1"/>
        <v>0</v>
      </c>
      <c r="K118" s="7"/>
    </row>
    <row r="119" spans="1:11" s="8" customFormat="1" ht="37.5" customHeight="1">
      <c r="A119" s="283"/>
      <c r="B119" s="281"/>
      <c r="C119" s="4" t="s">
        <v>2</v>
      </c>
      <c r="D119" s="18"/>
      <c r="E119" s="7"/>
      <c r="F119" s="7"/>
      <c r="G119" s="7"/>
      <c r="H119" s="7"/>
      <c r="I119" s="7"/>
      <c r="J119" s="25">
        <f t="shared" si="1"/>
        <v>0</v>
      </c>
      <c r="K119" s="7"/>
    </row>
    <row r="120" spans="1:11" s="8" customFormat="1" ht="37.5" customHeight="1">
      <c r="A120" s="283"/>
      <c r="B120" s="281"/>
      <c r="C120" s="4" t="s">
        <v>3</v>
      </c>
      <c r="D120" s="18"/>
      <c r="E120" s="7"/>
      <c r="F120" s="7"/>
      <c r="G120" s="7"/>
      <c r="H120" s="7"/>
      <c r="I120" s="7"/>
      <c r="J120" s="25">
        <f t="shared" si="1"/>
        <v>0</v>
      </c>
      <c r="K120" s="7"/>
    </row>
    <row r="121" spans="1:11" s="8" customFormat="1" ht="37.5" customHeight="1">
      <c r="A121" s="283"/>
      <c r="B121" s="281"/>
      <c r="C121" s="4" t="s">
        <v>4</v>
      </c>
      <c r="D121" s="18"/>
      <c r="E121" s="7"/>
      <c r="F121" s="7"/>
      <c r="G121" s="7"/>
      <c r="H121" s="7"/>
      <c r="I121" s="7"/>
      <c r="J121" s="25">
        <f t="shared" si="1"/>
        <v>0</v>
      </c>
      <c r="K121" s="7"/>
    </row>
    <row r="122" spans="1:11" s="8" customFormat="1" ht="37.5" customHeight="1">
      <c r="A122" s="283"/>
      <c r="B122" s="281"/>
      <c r="C122" s="4" t="s">
        <v>5</v>
      </c>
      <c r="D122" s="18"/>
      <c r="E122" s="7"/>
      <c r="F122" s="7"/>
      <c r="G122" s="7"/>
      <c r="H122" s="7"/>
      <c r="I122" s="7"/>
      <c r="J122" s="25">
        <f t="shared" si="1"/>
        <v>0</v>
      </c>
      <c r="K122" s="7"/>
    </row>
    <row r="123" spans="1:11" s="8" customFormat="1" ht="37.5" customHeight="1">
      <c r="A123" s="283"/>
      <c r="B123" s="280" t="s">
        <v>29</v>
      </c>
      <c r="C123" s="1" t="s">
        <v>6</v>
      </c>
      <c r="D123" s="18"/>
      <c r="E123" s="7"/>
      <c r="F123" s="7"/>
      <c r="G123" s="7"/>
      <c r="H123" s="7"/>
      <c r="I123" s="7"/>
      <c r="J123" s="25">
        <f t="shared" si="1"/>
        <v>0</v>
      </c>
      <c r="K123" s="7"/>
    </row>
    <row r="124" spans="1:11" s="8" customFormat="1" ht="37.5" customHeight="1">
      <c r="A124" s="283"/>
      <c r="B124" s="281"/>
      <c r="C124" s="1" t="s">
        <v>7</v>
      </c>
      <c r="D124" s="18"/>
      <c r="E124" s="7"/>
      <c r="F124" s="7"/>
      <c r="G124" s="7"/>
      <c r="H124" s="7"/>
      <c r="I124" s="7"/>
      <c r="J124" s="25">
        <f t="shared" si="1"/>
        <v>0</v>
      </c>
      <c r="K124" s="7"/>
    </row>
    <row r="125" spans="1:11" s="8" customFormat="1" ht="37.5" customHeight="1">
      <c r="A125" s="283"/>
      <c r="B125" s="282"/>
      <c r="C125" s="1" t="s">
        <v>8</v>
      </c>
      <c r="D125" s="18"/>
      <c r="E125" s="7"/>
      <c r="F125" s="7"/>
      <c r="G125" s="7"/>
      <c r="H125" s="7"/>
      <c r="I125" s="7"/>
      <c r="J125" s="25">
        <f t="shared" si="1"/>
        <v>0</v>
      </c>
      <c r="K125" s="7"/>
    </row>
    <row r="126" spans="1:11" s="8" customFormat="1" ht="37.5" customHeight="1">
      <c r="A126" s="283"/>
      <c r="B126" s="280" t="s">
        <v>30</v>
      </c>
      <c r="C126" s="4" t="s">
        <v>9</v>
      </c>
      <c r="D126" s="18"/>
      <c r="E126" s="7"/>
      <c r="F126" s="7"/>
      <c r="G126" s="7"/>
      <c r="H126" s="7"/>
      <c r="I126" s="7"/>
      <c r="J126" s="25">
        <f t="shared" si="1"/>
        <v>0</v>
      </c>
      <c r="K126" s="7"/>
    </row>
    <row r="127" spans="1:11" s="8" customFormat="1" ht="37.5" customHeight="1">
      <c r="A127" s="283"/>
      <c r="B127" s="281"/>
      <c r="C127" s="4" t="s">
        <v>10</v>
      </c>
      <c r="D127" s="18"/>
      <c r="E127" s="7"/>
      <c r="F127" s="7"/>
      <c r="G127" s="7"/>
      <c r="H127" s="7"/>
      <c r="I127" s="7"/>
      <c r="J127" s="25">
        <f t="shared" si="1"/>
        <v>0</v>
      </c>
      <c r="K127" s="7"/>
    </row>
    <row r="128" spans="1:11" s="8" customFormat="1" ht="37.5" customHeight="1">
      <c r="A128" s="283"/>
      <c r="B128" s="282"/>
      <c r="C128" s="4" t="s">
        <v>11</v>
      </c>
      <c r="D128" s="18"/>
      <c r="E128" s="7"/>
      <c r="F128" s="7"/>
      <c r="G128" s="7"/>
      <c r="H128" s="7"/>
      <c r="I128" s="7"/>
      <c r="J128" s="25">
        <f t="shared" si="1"/>
        <v>0</v>
      </c>
      <c r="K128" s="7"/>
    </row>
    <row r="129" spans="1:11" s="8" customFormat="1" ht="37.5" customHeight="1">
      <c r="A129" s="283"/>
      <c r="B129" s="280" t="s">
        <v>31</v>
      </c>
      <c r="C129" s="1" t="s">
        <v>12</v>
      </c>
      <c r="D129" s="18"/>
      <c r="E129" s="7"/>
      <c r="F129" s="7"/>
      <c r="G129" s="7"/>
      <c r="H129" s="7"/>
      <c r="I129" s="7"/>
      <c r="J129" s="25">
        <f t="shared" si="1"/>
        <v>0</v>
      </c>
      <c r="K129" s="7"/>
    </row>
    <row r="130" spans="1:11" s="8" customFormat="1" ht="37.5" customHeight="1">
      <c r="A130" s="283"/>
      <c r="B130" s="281"/>
      <c r="C130" s="1" t="s">
        <v>13</v>
      </c>
      <c r="D130" s="18"/>
      <c r="E130" s="7"/>
      <c r="F130" s="7"/>
      <c r="G130" s="7"/>
      <c r="H130" s="7"/>
      <c r="I130" s="7"/>
      <c r="J130" s="25">
        <f t="shared" si="1"/>
        <v>0</v>
      </c>
      <c r="K130" s="7"/>
    </row>
    <row r="131" spans="1:11" s="8" customFormat="1" ht="37.5" customHeight="1">
      <c r="A131" s="283"/>
      <c r="B131" s="281"/>
      <c r="C131" s="1" t="s">
        <v>14</v>
      </c>
      <c r="D131" s="18"/>
      <c r="E131" s="7"/>
      <c r="F131" s="7"/>
      <c r="G131" s="7"/>
      <c r="H131" s="7"/>
      <c r="I131" s="7"/>
      <c r="J131" s="25">
        <f t="shared" si="1"/>
        <v>0</v>
      </c>
      <c r="K131" s="7"/>
    </row>
    <row r="132" spans="1:11" s="8" customFormat="1" ht="37.5" customHeight="1">
      <c r="A132" s="283"/>
      <c r="B132" s="281"/>
      <c r="C132" s="1" t="s">
        <v>15</v>
      </c>
      <c r="D132" s="18"/>
      <c r="E132" s="7"/>
      <c r="F132" s="7"/>
      <c r="G132" s="7"/>
      <c r="H132" s="7"/>
      <c r="I132" s="7"/>
      <c r="J132" s="25">
        <f aca="true" t="shared" si="2" ref="J132:J195">SUM(G132:I132)</f>
        <v>0</v>
      </c>
      <c r="K132" s="7"/>
    </row>
    <row r="133" spans="1:11" s="8" customFormat="1" ht="37.5" customHeight="1">
      <c r="A133" s="283"/>
      <c r="B133" s="281"/>
      <c r="C133" s="1" t="s">
        <v>16</v>
      </c>
      <c r="D133" s="18"/>
      <c r="E133" s="7"/>
      <c r="F133" s="7"/>
      <c r="G133" s="7"/>
      <c r="H133" s="7"/>
      <c r="I133" s="7"/>
      <c r="J133" s="25">
        <f t="shared" si="2"/>
        <v>0</v>
      </c>
      <c r="K133" s="7"/>
    </row>
    <row r="134" spans="1:11" s="8" customFormat="1" ht="37.5" customHeight="1">
      <c r="A134" s="283"/>
      <c r="B134" s="281"/>
      <c r="C134" s="1" t="s">
        <v>17</v>
      </c>
      <c r="D134" s="18"/>
      <c r="E134" s="7"/>
      <c r="F134" s="7"/>
      <c r="G134" s="7"/>
      <c r="H134" s="7"/>
      <c r="I134" s="7"/>
      <c r="J134" s="25">
        <f t="shared" si="2"/>
        <v>0</v>
      </c>
      <c r="K134" s="7"/>
    </row>
    <row r="135" spans="1:11" s="8" customFormat="1" ht="37.5" customHeight="1">
      <c r="A135" s="283"/>
      <c r="B135" s="281"/>
      <c r="C135" s="1" t="s">
        <v>18</v>
      </c>
      <c r="D135" s="18"/>
      <c r="E135" s="7"/>
      <c r="F135" s="7"/>
      <c r="G135" s="7"/>
      <c r="H135" s="7"/>
      <c r="I135" s="7"/>
      <c r="J135" s="25">
        <f t="shared" si="2"/>
        <v>0</v>
      </c>
      <c r="K135" s="7"/>
    </row>
    <row r="136" spans="1:11" s="8" customFormat="1" ht="54.75">
      <c r="A136" s="283"/>
      <c r="B136" s="15" t="s">
        <v>32</v>
      </c>
      <c r="C136" s="2" t="s">
        <v>19</v>
      </c>
      <c r="D136" s="22"/>
      <c r="E136" s="7"/>
      <c r="F136" s="7"/>
      <c r="G136" s="7"/>
      <c r="H136" s="7"/>
      <c r="I136" s="7"/>
      <c r="J136" s="25">
        <f t="shared" si="2"/>
        <v>0</v>
      </c>
      <c r="K136" s="7"/>
    </row>
    <row r="137" spans="1:11" s="8" customFormat="1" ht="37.5" customHeight="1">
      <c r="A137" s="283" t="s">
        <v>41</v>
      </c>
      <c r="B137" s="280" t="s">
        <v>28</v>
      </c>
      <c r="C137" s="4" t="s">
        <v>0</v>
      </c>
      <c r="D137" s="18"/>
      <c r="E137" s="7"/>
      <c r="F137" s="7"/>
      <c r="G137" s="7"/>
      <c r="H137" s="7"/>
      <c r="I137" s="7"/>
      <c r="J137" s="25">
        <f t="shared" si="2"/>
        <v>0</v>
      </c>
      <c r="K137" s="7"/>
    </row>
    <row r="138" spans="1:11" s="8" customFormat="1" ht="37.5" customHeight="1">
      <c r="A138" s="283"/>
      <c r="B138" s="281"/>
      <c r="C138" s="4" t="s">
        <v>2</v>
      </c>
      <c r="D138" s="18"/>
      <c r="E138" s="7"/>
      <c r="F138" s="7"/>
      <c r="G138" s="7"/>
      <c r="H138" s="7"/>
      <c r="I138" s="7"/>
      <c r="J138" s="25">
        <f t="shared" si="2"/>
        <v>0</v>
      </c>
      <c r="K138" s="7"/>
    </row>
    <row r="139" spans="1:11" s="8" customFormat="1" ht="37.5" customHeight="1">
      <c r="A139" s="283"/>
      <c r="B139" s="281"/>
      <c r="C139" s="4" t="s">
        <v>3</v>
      </c>
      <c r="D139" s="18"/>
      <c r="E139" s="7"/>
      <c r="F139" s="7"/>
      <c r="G139" s="7"/>
      <c r="H139" s="7"/>
      <c r="I139" s="7"/>
      <c r="J139" s="25">
        <f t="shared" si="2"/>
        <v>0</v>
      </c>
      <c r="K139" s="7"/>
    </row>
    <row r="140" spans="1:11" s="8" customFormat="1" ht="37.5" customHeight="1">
      <c r="A140" s="283"/>
      <c r="B140" s="281"/>
      <c r="C140" s="4" t="s">
        <v>4</v>
      </c>
      <c r="D140" s="18"/>
      <c r="E140" s="7"/>
      <c r="F140" s="7"/>
      <c r="G140" s="7"/>
      <c r="H140" s="7"/>
      <c r="I140" s="7"/>
      <c r="J140" s="25">
        <f t="shared" si="2"/>
        <v>0</v>
      </c>
      <c r="K140" s="7"/>
    </row>
    <row r="141" spans="1:11" s="8" customFormat="1" ht="37.5" customHeight="1">
      <c r="A141" s="283"/>
      <c r="B141" s="281"/>
      <c r="C141" s="4" t="s">
        <v>5</v>
      </c>
      <c r="D141" s="18"/>
      <c r="E141" s="7"/>
      <c r="F141" s="7"/>
      <c r="G141" s="7"/>
      <c r="H141" s="7"/>
      <c r="I141" s="7"/>
      <c r="J141" s="25">
        <f t="shared" si="2"/>
        <v>0</v>
      </c>
      <c r="K141" s="7"/>
    </row>
    <row r="142" spans="1:11" s="8" customFormat="1" ht="37.5" customHeight="1">
      <c r="A142" s="283"/>
      <c r="B142" s="280" t="s">
        <v>29</v>
      </c>
      <c r="C142" s="1" t="s">
        <v>6</v>
      </c>
      <c r="D142" s="18"/>
      <c r="E142" s="7"/>
      <c r="F142" s="7"/>
      <c r="G142" s="7"/>
      <c r="H142" s="7"/>
      <c r="I142" s="7"/>
      <c r="J142" s="25">
        <f t="shared" si="2"/>
        <v>0</v>
      </c>
      <c r="K142" s="7"/>
    </row>
    <row r="143" spans="1:11" s="8" customFormat="1" ht="37.5" customHeight="1">
      <c r="A143" s="283"/>
      <c r="B143" s="281"/>
      <c r="C143" s="1" t="s">
        <v>7</v>
      </c>
      <c r="D143" s="18"/>
      <c r="E143" s="7"/>
      <c r="F143" s="7"/>
      <c r="G143" s="7"/>
      <c r="H143" s="7"/>
      <c r="I143" s="7"/>
      <c r="J143" s="25">
        <f t="shared" si="2"/>
        <v>0</v>
      </c>
      <c r="K143" s="7"/>
    </row>
    <row r="144" spans="1:11" s="8" customFormat="1" ht="37.5" customHeight="1">
      <c r="A144" s="283"/>
      <c r="B144" s="282"/>
      <c r="C144" s="1" t="s">
        <v>8</v>
      </c>
      <c r="D144" s="18"/>
      <c r="E144" s="7"/>
      <c r="F144" s="7"/>
      <c r="G144" s="7"/>
      <c r="H144" s="7"/>
      <c r="I144" s="7"/>
      <c r="J144" s="25">
        <f t="shared" si="2"/>
        <v>0</v>
      </c>
      <c r="K144" s="7"/>
    </row>
    <row r="145" spans="1:11" s="8" customFormat="1" ht="37.5" customHeight="1">
      <c r="A145" s="283"/>
      <c r="B145" s="280" t="s">
        <v>30</v>
      </c>
      <c r="C145" s="4" t="s">
        <v>9</v>
      </c>
      <c r="D145" s="18"/>
      <c r="E145" s="7"/>
      <c r="F145" s="7"/>
      <c r="G145" s="7"/>
      <c r="H145" s="7"/>
      <c r="I145" s="7"/>
      <c r="J145" s="25">
        <f t="shared" si="2"/>
        <v>0</v>
      </c>
      <c r="K145" s="7"/>
    </row>
    <row r="146" spans="1:11" s="8" customFormat="1" ht="37.5" customHeight="1">
      <c r="A146" s="283"/>
      <c r="B146" s="281"/>
      <c r="C146" s="4" t="s">
        <v>10</v>
      </c>
      <c r="D146" s="18"/>
      <c r="E146" s="7"/>
      <c r="F146" s="7"/>
      <c r="G146" s="7"/>
      <c r="H146" s="7"/>
      <c r="I146" s="7"/>
      <c r="J146" s="25">
        <f t="shared" si="2"/>
        <v>0</v>
      </c>
      <c r="K146" s="7"/>
    </row>
    <row r="147" spans="1:11" s="8" customFormat="1" ht="37.5" customHeight="1">
      <c r="A147" s="283"/>
      <c r="B147" s="282"/>
      <c r="C147" s="4" t="s">
        <v>11</v>
      </c>
      <c r="D147" s="18"/>
      <c r="E147" s="7"/>
      <c r="F147" s="7"/>
      <c r="G147" s="7"/>
      <c r="H147" s="7"/>
      <c r="I147" s="7"/>
      <c r="J147" s="25">
        <f t="shared" si="2"/>
        <v>0</v>
      </c>
      <c r="K147" s="7"/>
    </row>
    <row r="148" spans="1:11" s="8" customFormat="1" ht="37.5" customHeight="1">
      <c r="A148" s="283"/>
      <c r="B148" s="280" t="s">
        <v>31</v>
      </c>
      <c r="C148" s="1" t="s">
        <v>12</v>
      </c>
      <c r="D148" s="18"/>
      <c r="E148" s="7"/>
      <c r="F148" s="7"/>
      <c r="G148" s="7"/>
      <c r="H148" s="7"/>
      <c r="I148" s="7"/>
      <c r="J148" s="25">
        <f t="shared" si="2"/>
        <v>0</v>
      </c>
      <c r="K148" s="7"/>
    </row>
    <row r="149" spans="1:11" s="8" customFormat="1" ht="37.5" customHeight="1">
      <c r="A149" s="283"/>
      <c r="B149" s="281"/>
      <c r="C149" s="1" t="s">
        <v>13</v>
      </c>
      <c r="D149" s="18"/>
      <c r="E149" s="7"/>
      <c r="F149" s="7"/>
      <c r="G149" s="7"/>
      <c r="H149" s="7"/>
      <c r="I149" s="7"/>
      <c r="J149" s="25">
        <f t="shared" si="2"/>
        <v>0</v>
      </c>
      <c r="K149" s="7"/>
    </row>
    <row r="150" spans="1:11" s="8" customFormat="1" ht="37.5" customHeight="1">
      <c r="A150" s="283"/>
      <c r="B150" s="281"/>
      <c r="C150" s="1" t="s">
        <v>14</v>
      </c>
      <c r="D150" s="18"/>
      <c r="E150" s="7"/>
      <c r="F150" s="7"/>
      <c r="G150" s="7"/>
      <c r="H150" s="7"/>
      <c r="I150" s="7"/>
      <c r="J150" s="25">
        <f t="shared" si="2"/>
        <v>0</v>
      </c>
      <c r="K150" s="7"/>
    </row>
    <row r="151" spans="1:11" s="8" customFormat="1" ht="37.5" customHeight="1">
      <c r="A151" s="283"/>
      <c r="B151" s="281"/>
      <c r="C151" s="1" t="s">
        <v>15</v>
      </c>
      <c r="D151" s="18"/>
      <c r="E151" s="7"/>
      <c r="F151" s="7"/>
      <c r="G151" s="7"/>
      <c r="H151" s="7"/>
      <c r="I151" s="7"/>
      <c r="J151" s="25">
        <f t="shared" si="2"/>
        <v>0</v>
      </c>
      <c r="K151" s="7"/>
    </row>
    <row r="152" spans="1:11" s="8" customFormat="1" ht="37.5" customHeight="1">
      <c r="A152" s="283"/>
      <c r="B152" s="281"/>
      <c r="C152" s="1" t="s">
        <v>16</v>
      </c>
      <c r="D152" s="18"/>
      <c r="E152" s="7"/>
      <c r="F152" s="7"/>
      <c r="G152" s="7"/>
      <c r="H152" s="7"/>
      <c r="I152" s="7"/>
      <c r="J152" s="25">
        <f t="shared" si="2"/>
        <v>0</v>
      </c>
      <c r="K152" s="7"/>
    </row>
    <row r="153" spans="1:11" s="8" customFormat="1" ht="37.5" customHeight="1">
      <c r="A153" s="283"/>
      <c r="B153" s="281"/>
      <c r="C153" s="1" t="s">
        <v>17</v>
      </c>
      <c r="D153" s="18"/>
      <c r="E153" s="7"/>
      <c r="F153" s="7"/>
      <c r="G153" s="7"/>
      <c r="H153" s="7"/>
      <c r="I153" s="7"/>
      <c r="J153" s="25">
        <f t="shared" si="2"/>
        <v>0</v>
      </c>
      <c r="K153" s="7"/>
    </row>
    <row r="154" spans="1:11" s="8" customFormat="1" ht="37.5" customHeight="1">
      <c r="A154" s="283"/>
      <c r="B154" s="281"/>
      <c r="C154" s="1" t="s">
        <v>18</v>
      </c>
      <c r="D154" s="18"/>
      <c r="E154" s="7"/>
      <c r="F154" s="7"/>
      <c r="G154" s="7"/>
      <c r="H154" s="7"/>
      <c r="I154" s="7"/>
      <c r="J154" s="25">
        <f t="shared" si="2"/>
        <v>0</v>
      </c>
      <c r="K154" s="7"/>
    </row>
    <row r="155" spans="1:11" s="8" customFormat="1" ht="54.75">
      <c r="A155" s="283"/>
      <c r="B155" s="15" t="s">
        <v>32</v>
      </c>
      <c r="C155" s="2" t="s">
        <v>19</v>
      </c>
      <c r="D155" s="22"/>
      <c r="E155" s="7"/>
      <c r="F155" s="7"/>
      <c r="G155" s="7"/>
      <c r="H155" s="7"/>
      <c r="I155" s="7"/>
      <c r="J155" s="25">
        <f t="shared" si="2"/>
        <v>0</v>
      </c>
      <c r="K155" s="7"/>
    </row>
    <row r="156" spans="1:11" s="8" customFormat="1" ht="37.5" customHeight="1">
      <c r="A156" s="283" t="s">
        <v>42</v>
      </c>
      <c r="B156" s="280" t="s">
        <v>28</v>
      </c>
      <c r="C156" s="4" t="s">
        <v>0</v>
      </c>
      <c r="D156" s="18"/>
      <c r="E156" s="7"/>
      <c r="F156" s="7"/>
      <c r="G156" s="7"/>
      <c r="H156" s="7"/>
      <c r="I156" s="7"/>
      <c r="J156" s="25">
        <f t="shared" si="2"/>
        <v>0</v>
      </c>
      <c r="K156" s="7"/>
    </row>
    <row r="157" spans="1:11" s="8" customFormat="1" ht="37.5" customHeight="1">
      <c r="A157" s="283"/>
      <c r="B157" s="281"/>
      <c r="C157" s="4" t="s">
        <v>2</v>
      </c>
      <c r="D157" s="18"/>
      <c r="E157" s="7"/>
      <c r="F157" s="7"/>
      <c r="G157" s="7"/>
      <c r="H157" s="7"/>
      <c r="I157" s="7"/>
      <c r="J157" s="25">
        <f t="shared" si="2"/>
        <v>0</v>
      </c>
      <c r="K157" s="7"/>
    </row>
    <row r="158" spans="1:11" s="8" customFormat="1" ht="37.5" customHeight="1">
      <c r="A158" s="283"/>
      <c r="B158" s="281"/>
      <c r="C158" s="4" t="s">
        <v>3</v>
      </c>
      <c r="D158" s="18"/>
      <c r="E158" s="7"/>
      <c r="F158" s="7"/>
      <c r="G158" s="7"/>
      <c r="H158" s="7"/>
      <c r="I158" s="7"/>
      <c r="J158" s="25">
        <f t="shared" si="2"/>
        <v>0</v>
      </c>
      <c r="K158" s="7"/>
    </row>
    <row r="159" spans="1:11" s="8" customFormat="1" ht="37.5" customHeight="1">
      <c r="A159" s="283"/>
      <c r="B159" s="281"/>
      <c r="C159" s="4" t="s">
        <v>4</v>
      </c>
      <c r="D159" s="18"/>
      <c r="E159" s="7"/>
      <c r="F159" s="7"/>
      <c r="G159" s="7"/>
      <c r="H159" s="7"/>
      <c r="I159" s="7"/>
      <c r="J159" s="25">
        <f t="shared" si="2"/>
        <v>0</v>
      </c>
      <c r="K159" s="7"/>
    </row>
    <row r="160" spans="1:11" s="8" customFormat="1" ht="37.5" customHeight="1">
      <c r="A160" s="283"/>
      <c r="B160" s="281"/>
      <c r="C160" s="4" t="s">
        <v>5</v>
      </c>
      <c r="D160" s="18"/>
      <c r="E160" s="7"/>
      <c r="F160" s="7"/>
      <c r="G160" s="7"/>
      <c r="H160" s="7"/>
      <c r="I160" s="7"/>
      <c r="J160" s="25">
        <f t="shared" si="2"/>
        <v>0</v>
      </c>
      <c r="K160" s="7"/>
    </row>
    <row r="161" spans="1:11" s="8" customFormat="1" ht="37.5" customHeight="1">
      <c r="A161" s="283"/>
      <c r="B161" s="280" t="s">
        <v>29</v>
      </c>
      <c r="C161" s="1" t="s">
        <v>6</v>
      </c>
      <c r="D161" s="18"/>
      <c r="E161" s="7"/>
      <c r="F161" s="7"/>
      <c r="G161" s="7"/>
      <c r="H161" s="7"/>
      <c r="I161" s="7"/>
      <c r="J161" s="25">
        <f t="shared" si="2"/>
        <v>0</v>
      </c>
      <c r="K161" s="7"/>
    </row>
    <row r="162" spans="1:11" s="8" customFormat="1" ht="37.5" customHeight="1">
      <c r="A162" s="283"/>
      <c r="B162" s="281"/>
      <c r="C162" s="1" t="s">
        <v>7</v>
      </c>
      <c r="D162" s="18"/>
      <c r="E162" s="7"/>
      <c r="F162" s="7"/>
      <c r="G162" s="7"/>
      <c r="H162" s="7"/>
      <c r="I162" s="7"/>
      <c r="J162" s="25">
        <f t="shared" si="2"/>
        <v>0</v>
      </c>
      <c r="K162" s="7"/>
    </row>
    <row r="163" spans="1:11" s="8" customFormat="1" ht="37.5" customHeight="1">
      <c r="A163" s="283"/>
      <c r="B163" s="282"/>
      <c r="C163" s="1" t="s">
        <v>8</v>
      </c>
      <c r="D163" s="18"/>
      <c r="E163" s="7"/>
      <c r="F163" s="7"/>
      <c r="G163" s="7"/>
      <c r="H163" s="7"/>
      <c r="I163" s="7"/>
      <c r="J163" s="25">
        <f t="shared" si="2"/>
        <v>0</v>
      </c>
      <c r="K163" s="7"/>
    </row>
    <row r="164" spans="1:11" s="8" customFormat="1" ht="37.5" customHeight="1">
      <c r="A164" s="283"/>
      <c r="B164" s="280" t="s">
        <v>30</v>
      </c>
      <c r="C164" s="4" t="s">
        <v>9</v>
      </c>
      <c r="D164" s="18"/>
      <c r="E164" s="7"/>
      <c r="F164" s="7"/>
      <c r="G164" s="7"/>
      <c r="H164" s="7"/>
      <c r="I164" s="7"/>
      <c r="J164" s="25">
        <f t="shared" si="2"/>
        <v>0</v>
      </c>
      <c r="K164" s="7"/>
    </row>
    <row r="165" spans="1:11" s="8" customFormat="1" ht="37.5" customHeight="1">
      <c r="A165" s="283"/>
      <c r="B165" s="281"/>
      <c r="C165" s="4" t="s">
        <v>10</v>
      </c>
      <c r="D165" s="18"/>
      <c r="E165" s="7"/>
      <c r="F165" s="7"/>
      <c r="G165" s="7"/>
      <c r="H165" s="7"/>
      <c r="I165" s="7"/>
      <c r="J165" s="25">
        <f t="shared" si="2"/>
        <v>0</v>
      </c>
      <c r="K165" s="7"/>
    </row>
    <row r="166" spans="1:11" s="8" customFormat="1" ht="37.5" customHeight="1">
      <c r="A166" s="283"/>
      <c r="B166" s="282"/>
      <c r="C166" s="4" t="s">
        <v>11</v>
      </c>
      <c r="D166" s="18"/>
      <c r="E166" s="7"/>
      <c r="F166" s="7"/>
      <c r="G166" s="7"/>
      <c r="H166" s="7"/>
      <c r="I166" s="7"/>
      <c r="J166" s="25">
        <f t="shared" si="2"/>
        <v>0</v>
      </c>
      <c r="K166" s="7"/>
    </row>
    <row r="167" spans="1:11" s="8" customFormat="1" ht="37.5" customHeight="1">
      <c r="A167" s="283"/>
      <c r="B167" s="280" t="s">
        <v>31</v>
      </c>
      <c r="C167" s="1" t="s">
        <v>12</v>
      </c>
      <c r="D167" s="18"/>
      <c r="E167" s="7"/>
      <c r="F167" s="7"/>
      <c r="G167" s="7"/>
      <c r="H167" s="7"/>
      <c r="I167" s="7"/>
      <c r="J167" s="25">
        <f t="shared" si="2"/>
        <v>0</v>
      </c>
      <c r="K167" s="7"/>
    </row>
    <row r="168" spans="1:11" s="8" customFormat="1" ht="37.5" customHeight="1">
      <c r="A168" s="283"/>
      <c r="B168" s="281"/>
      <c r="C168" s="1" t="s">
        <v>13</v>
      </c>
      <c r="D168" s="18"/>
      <c r="E168" s="7"/>
      <c r="F168" s="7"/>
      <c r="G168" s="7"/>
      <c r="H168" s="7"/>
      <c r="I168" s="7"/>
      <c r="J168" s="25">
        <f t="shared" si="2"/>
        <v>0</v>
      </c>
      <c r="K168" s="7"/>
    </row>
    <row r="169" spans="1:11" s="8" customFormat="1" ht="37.5" customHeight="1">
      <c r="A169" s="283"/>
      <c r="B169" s="281"/>
      <c r="C169" s="1" t="s">
        <v>14</v>
      </c>
      <c r="D169" s="18"/>
      <c r="E169" s="7"/>
      <c r="F169" s="7"/>
      <c r="G169" s="7"/>
      <c r="H169" s="7"/>
      <c r="I169" s="7"/>
      <c r="J169" s="25">
        <f t="shared" si="2"/>
        <v>0</v>
      </c>
      <c r="K169" s="7"/>
    </row>
    <row r="170" spans="1:11" s="8" customFormat="1" ht="37.5" customHeight="1">
      <c r="A170" s="283"/>
      <c r="B170" s="281"/>
      <c r="C170" s="1" t="s">
        <v>15</v>
      </c>
      <c r="D170" s="18"/>
      <c r="E170" s="7"/>
      <c r="F170" s="7"/>
      <c r="G170" s="7"/>
      <c r="H170" s="7"/>
      <c r="I170" s="7"/>
      <c r="J170" s="25">
        <f t="shared" si="2"/>
        <v>0</v>
      </c>
      <c r="K170" s="7"/>
    </row>
    <row r="171" spans="1:11" s="8" customFormat="1" ht="37.5" customHeight="1">
      <c r="A171" s="283"/>
      <c r="B171" s="281"/>
      <c r="C171" s="1" t="s">
        <v>16</v>
      </c>
      <c r="D171" s="18"/>
      <c r="E171" s="7"/>
      <c r="F171" s="7"/>
      <c r="G171" s="7"/>
      <c r="H171" s="7"/>
      <c r="I171" s="7"/>
      <c r="J171" s="25">
        <f t="shared" si="2"/>
        <v>0</v>
      </c>
      <c r="K171" s="7"/>
    </row>
    <row r="172" spans="1:11" s="8" customFormat="1" ht="37.5" customHeight="1">
      <c r="A172" s="283"/>
      <c r="B172" s="281"/>
      <c r="C172" s="1" t="s">
        <v>17</v>
      </c>
      <c r="D172" s="18"/>
      <c r="E172" s="7"/>
      <c r="F172" s="7"/>
      <c r="G172" s="7"/>
      <c r="H172" s="7"/>
      <c r="I172" s="7"/>
      <c r="J172" s="25">
        <f t="shared" si="2"/>
        <v>0</v>
      </c>
      <c r="K172" s="7"/>
    </row>
    <row r="173" spans="1:11" s="8" customFormat="1" ht="37.5" customHeight="1">
      <c r="A173" s="283"/>
      <c r="B173" s="281"/>
      <c r="C173" s="1" t="s">
        <v>18</v>
      </c>
      <c r="D173" s="18"/>
      <c r="E173" s="7"/>
      <c r="F173" s="7"/>
      <c r="G173" s="7"/>
      <c r="H173" s="7"/>
      <c r="I173" s="7"/>
      <c r="J173" s="25">
        <f t="shared" si="2"/>
        <v>0</v>
      </c>
      <c r="K173" s="7"/>
    </row>
    <row r="174" spans="1:11" s="8" customFormat="1" ht="54.75">
      <c r="A174" s="283"/>
      <c r="B174" s="15" t="s">
        <v>32</v>
      </c>
      <c r="C174" s="2" t="s">
        <v>19</v>
      </c>
      <c r="D174" s="22"/>
      <c r="E174" s="7"/>
      <c r="F174" s="7"/>
      <c r="G174" s="7"/>
      <c r="H174" s="7"/>
      <c r="I174" s="7"/>
      <c r="J174" s="25">
        <f t="shared" si="2"/>
        <v>0</v>
      </c>
      <c r="K174" s="7"/>
    </row>
    <row r="175" spans="1:11" s="8" customFormat="1" ht="37.5" customHeight="1">
      <c r="A175" s="283" t="s">
        <v>43</v>
      </c>
      <c r="B175" s="280" t="s">
        <v>28</v>
      </c>
      <c r="C175" s="4" t="s">
        <v>0</v>
      </c>
      <c r="D175" s="18"/>
      <c r="E175" s="7"/>
      <c r="F175" s="7"/>
      <c r="G175" s="7"/>
      <c r="H175" s="7"/>
      <c r="I175" s="7"/>
      <c r="J175" s="25">
        <f t="shared" si="2"/>
        <v>0</v>
      </c>
      <c r="K175" s="7"/>
    </row>
    <row r="176" spans="1:11" s="8" customFormat="1" ht="37.5" customHeight="1">
      <c r="A176" s="283"/>
      <c r="B176" s="281"/>
      <c r="C176" s="4" t="s">
        <v>2</v>
      </c>
      <c r="D176" s="18"/>
      <c r="E176" s="7"/>
      <c r="F176" s="7"/>
      <c r="G176" s="7"/>
      <c r="H176" s="7"/>
      <c r="I176" s="7"/>
      <c r="J176" s="25">
        <f t="shared" si="2"/>
        <v>0</v>
      </c>
      <c r="K176" s="7"/>
    </row>
    <row r="177" spans="1:11" s="8" customFormat="1" ht="37.5" customHeight="1">
      <c r="A177" s="283"/>
      <c r="B177" s="281"/>
      <c r="C177" s="4" t="s">
        <v>3</v>
      </c>
      <c r="D177" s="18"/>
      <c r="E177" s="7"/>
      <c r="F177" s="7"/>
      <c r="G177" s="7"/>
      <c r="H177" s="7"/>
      <c r="I177" s="7"/>
      <c r="J177" s="25">
        <f t="shared" si="2"/>
        <v>0</v>
      </c>
      <c r="K177" s="7"/>
    </row>
    <row r="178" spans="1:11" s="8" customFormat="1" ht="37.5" customHeight="1">
      <c r="A178" s="283"/>
      <c r="B178" s="281"/>
      <c r="C178" s="4" t="s">
        <v>4</v>
      </c>
      <c r="D178" s="18"/>
      <c r="E178" s="7"/>
      <c r="F178" s="7"/>
      <c r="G178" s="7"/>
      <c r="H178" s="7"/>
      <c r="I178" s="7"/>
      <c r="J178" s="25">
        <f t="shared" si="2"/>
        <v>0</v>
      </c>
      <c r="K178" s="7"/>
    </row>
    <row r="179" spans="1:11" s="8" customFormat="1" ht="37.5" customHeight="1">
      <c r="A179" s="283"/>
      <c r="B179" s="281"/>
      <c r="C179" s="4" t="s">
        <v>5</v>
      </c>
      <c r="D179" s="18"/>
      <c r="E179" s="7"/>
      <c r="F179" s="7"/>
      <c r="G179" s="7"/>
      <c r="H179" s="7"/>
      <c r="I179" s="7"/>
      <c r="J179" s="25">
        <f t="shared" si="2"/>
        <v>0</v>
      </c>
      <c r="K179" s="7"/>
    </row>
    <row r="180" spans="1:11" s="8" customFormat="1" ht="37.5" customHeight="1">
      <c r="A180" s="283"/>
      <c r="B180" s="280" t="s">
        <v>29</v>
      </c>
      <c r="C180" s="1" t="s">
        <v>6</v>
      </c>
      <c r="D180" s="18"/>
      <c r="E180" s="7"/>
      <c r="F180" s="7"/>
      <c r="G180" s="7"/>
      <c r="H180" s="7"/>
      <c r="I180" s="7"/>
      <c r="J180" s="25">
        <f t="shared" si="2"/>
        <v>0</v>
      </c>
      <c r="K180" s="7"/>
    </row>
    <row r="181" spans="1:11" s="8" customFormat="1" ht="37.5" customHeight="1">
      <c r="A181" s="283"/>
      <c r="B181" s="281"/>
      <c r="C181" s="1" t="s">
        <v>7</v>
      </c>
      <c r="D181" s="18"/>
      <c r="E181" s="7"/>
      <c r="F181" s="7"/>
      <c r="G181" s="7"/>
      <c r="H181" s="7"/>
      <c r="I181" s="7"/>
      <c r="J181" s="25">
        <f t="shared" si="2"/>
        <v>0</v>
      </c>
      <c r="K181" s="7"/>
    </row>
    <row r="182" spans="1:11" s="8" customFormat="1" ht="37.5" customHeight="1">
      <c r="A182" s="283"/>
      <c r="B182" s="282"/>
      <c r="C182" s="1" t="s">
        <v>8</v>
      </c>
      <c r="D182" s="18"/>
      <c r="E182" s="7"/>
      <c r="F182" s="7"/>
      <c r="G182" s="7"/>
      <c r="H182" s="7"/>
      <c r="I182" s="7"/>
      <c r="J182" s="25">
        <f t="shared" si="2"/>
        <v>0</v>
      </c>
      <c r="K182" s="7"/>
    </row>
    <row r="183" spans="1:11" s="8" customFormat="1" ht="37.5" customHeight="1">
      <c r="A183" s="283"/>
      <c r="B183" s="280" t="s">
        <v>30</v>
      </c>
      <c r="C183" s="4" t="s">
        <v>9</v>
      </c>
      <c r="D183" s="18"/>
      <c r="E183" s="7"/>
      <c r="F183" s="7"/>
      <c r="G183" s="7"/>
      <c r="H183" s="7"/>
      <c r="I183" s="7"/>
      <c r="J183" s="25">
        <f t="shared" si="2"/>
        <v>0</v>
      </c>
      <c r="K183" s="7"/>
    </row>
    <row r="184" spans="1:11" s="8" customFormat="1" ht="37.5" customHeight="1">
      <c r="A184" s="283"/>
      <c r="B184" s="281"/>
      <c r="C184" s="4" t="s">
        <v>10</v>
      </c>
      <c r="D184" s="18"/>
      <c r="E184" s="7"/>
      <c r="F184" s="7"/>
      <c r="G184" s="7"/>
      <c r="H184" s="7"/>
      <c r="I184" s="7"/>
      <c r="J184" s="25">
        <f t="shared" si="2"/>
        <v>0</v>
      </c>
      <c r="K184" s="7"/>
    </row>
    <row r="185" spans="1:11" s="8" customFormat="1" ht="37.5" customHeight="1">
      <c r="A185" s="283"/>
      <c r="B185" s="282"/>
      <c r="C185" s="4" t="s">
        <v>11</v>
      </c>
      <c r="D185" s="18"/>
      <c r="E185" s="7"/>
      <c r="F185" s="7"/>
      <c r="G185" s="7"/>
      <c r="H185" s="7"/>
      <c r="I185" s="7"/>
      <c r="J185" s="25">
        <f t="shared" si="2"/>
        <v>0</v>
      </c>
      <c r="K185" s="7"/>
    </row>
    <row r="186" spans="1:11" s="8" customFormat="1" ht="37.5" customHeight="1">
      <c r="A186" s="283"/>
      <c r="B186" s="280" t="s">
        <v>31</v>
      </c>
      <c r="C186" s="1" t="s">
        <v>12</v>
      </c>
      <c r="D186" s="18"/>
      <c r="E186" s="7"/>
      <c r="F186" s="7"/>
      <c r="G186" s="7"/>
      <c r="H186" s="7"/>
      <c r="I186" s="7"/>
      <c r="J186" s="25">
        <f t="shared" si="2"/>
        <v>0</v>
      </c>
      <c r="K186" s="7"/>
    </row>
    <row r="187" spans="1:11" s="8" customFormat="1" ht="37.5" customHeight="1">
      <c r="A187" s="283"/>
      <c r="B187" s="281"/>
      <c r="C187" s="1" t="s">
        <v>13</v>
      </c>
      <c r="D187" s="18"/>
      <c r="E187" s="7"/>
      <c r="F187" s="7"/>
      <c r="G187" s="7"/>
      <c r="H187" s="7"/>
      <c r="I187" s="7"/>
      <c r="J187" s="25">
        <f t="shared" si="2"/>
        <v>0</v>
      </c>
      <c r="K187" s="7"/>
    </row>
    <row r="188" spans="1:11" s="8" customFormat="1" ht="37.5" customHeight="1">
      <c r="A188" s="283"/>
      <c r="B188" s="281"/>
      <c r="C188" s="1" t="s">
        <v>14</v>
      </c>
      <c r="D188" s="18"/>
      <c r="E188" s="7"/>
      <c r="F188" s="7"/>
      <c r="G188" s="7"/>
      <c r="H188" s="7"/>
      <c r="I188" s="7"/>
      <c r="J188" s="25">
        <f t="shared" si="2"/>
        <v>0</v>
      </c>
      <c r="K188" s="7"/>
    </row>
    <row r="189" spans="1:11" s="8" customFormat="1" ht="37.5" customHeight="1">
      <c r="A189" s="283"/>
      <c r="B189" s="281"/>
      <c r="C189" s="1" t="s">
        <v>15</v>
      </c>
      <c r="D189" s="18"/>
      <c r="E189" s="7"/>
      <c r="F189" s="7"/>
      <c r="G189" s="7"/>
      <c r="H189" s="7"/>
      <c r="I189" s="7"/>
      <c r="J189" s="25">
        <f t="shared" si="2"/>
        <v>0</v>
      </c>
      <c r="K189" s="7"/>
    </row>
    <row r="190" spans="1:11" s="8" customFormat="1" ht="37.5" customHeight="1">
      <c r="A190" s="283"/>
      <c r="B190" s="281"/>
      <c r="C190" s="1" t="s">
        <v>16</v>
      </c>
      <c r="D190" s="18"/>
      <c r="E190" s="7"/>
      <c r="F190" s="7"/>
      <c r="G190" s="7"/>
      <c r="H190" s="7"/>
      <c r="I190" s="7"/>
      <c r="J190" s="25">
        <f t="shared" si="2"/>
        <v>0</v>
      </c>
      <c r="K190" s="7"/>
    </row>
    <row r="191" spans="1:11" s="8" customFormat="1" ht="37.5" customHeight="1">
      <c r="A191" s="283"/>
      <c r="B191" s="281"/>
      <c r="C191" s="1" t="s">
        <v>17</v>
      </c>
      <c r="D191" s="18"/>
      <c r="E191" s="7"/>
      <c r="F191" s="7"/>
      <c r="G191" s="7"/>
      <c r="H191" s="7"/>
      <c r="I191" s="7"/>
      <c r="J191" s="25">
        <f t="shared" si="2"/>
        <v>0</v>
      </c>
      <c r="K191" s="7"/>
    </row>
    <row r="192" spans="1:11" s="8" customFormat="1" ht="37.5" customHeight="1">
      <c r="A192" s="283"/>
      <c r="B192" s="281"/>
      <c r="C192" s="1" t="s">
        <v>18</v>
      </c>
      <c r="D192" s="18"/>
      <c r="E192" s="7"/>
      <c r="F192" s="7"/>
      <c r="G192" s="7"/>
      <c r="H192" s="7"/>
      <c r="I192" s="7"/>
      <c r="J192" s="25">
        <f t="shared" si="2"/>
        <v>0</v>
      </c>
      <c r="K192" s="7"/>
    </row>
    <row r="193" spans="1:11" s="8" customFormat="1" ht="54.75">
      <c r="A193" s="283"/>
      <c r="B193" s="15" t="s">
        <v>32</v>
      </c>
      <c r="C193" s="2" t="s">
        <v>19</v>
      </c>
      <c r="D193" s="22"/>
      <c r="E193" s="7"/>
      <c r="F193" s="7"/>
      <c r="G193" s="7"/>
      <c r="H193" s="7"/>
      <c r="I193" s="7"/>
      <c r="J193" s="25">
        <f t="shared" si="2"/>
        <v>0</v>
      </c>
      <c r="K193" s="7"/>
    </row>
    <row r="194" spans="1:11" s="8" customFormat="1" ht="37.5" customHeight="1">
      <c r="A194" s="283" t="s">
        <v>44</v>
      </c>
      <c r="B194" s="280" t="s">
        <v>28</v>
      </c>
      <c r="C194" s="4" t="s">
        <v>0</v>
      </c>
      <c r="D194" s="18"/>
      <c r="E194" s="7"/>
      <c r="F194" s="7"/>
      <c r="G194" s="7"/>
      <c r="H194" s="7"/>
      <c r="I194" s="7"/>
      <c r="J194" s="25">
        <f t="shared" si="2"/>
        <v>0</v>
      </c>
      <c r="K194" s="7"/>
    </row>
    <row r="195" spans="1:11" s="8" customFormat="1" ht="37.5" customHeight="1">
      <c r="A195" s="283"/>
      <c r="B195" s="281"/>
      <c r="C195" s="4" t="s">
        <v>2</v>
      </c>
      <c r="D195" s="18"/>
      <c r="E195" s="7"/>
      <c r="F195" s="7"/>
      <c r="G195" s="7"/>
      <c r="H195" s="7"/>
      <c r="I195" s="7"/>
      <c r="J195" s="25">
        <f t="shared" si="2"/>
        <v>0</v>
      </c>
      <c r="K195" s="7"/>
    </row>
    <row r="196" spans="1:11" s="8" customFormat="1" ht="37.5" customHeight="1">
      <c r="A196" s="283"/>
      <c r="B196" s="281"/>
      <c r="C196" s="4" t="s">
        <v>3</v>
      </c>
      <c r="D196" s="18"/>
      <c r="E196" s="7"/>
      <c r="F196" s="7"/>
      <c r="G196" s="7"/>
      <c r="H196" s="7"/>
      <c r="I196" s="7"/>
      <c r="J196" s="25">
        <f aca="true" t="shared" si="3" ref="J196:J231">SUM(G196:I196)</f>
        <v>0</v>
      </c>
      <c r="K196" s="7"/>
    </row>
    <row r="197" spans="1:11" s="8" customFormat="1" ht="37.5" customHeight="1">
      <c r="A197" s="283"/>
      <c r="B197" s="281"/>
      <c r="C197" s="4" t="s">
        <v>4</v>
      </c>
      <c r="D197" s="18"/>
      <c r="E197" s="7"/>
      <c r="F197" s="7"/>
      <c r="G197" s="7"/>
      <c r="H197" s="7"/>
      <c r="I197" s="7"/>
      <c r="J197" s="25">
        <f t="shared" si="3"/>
        <v>0</v>
      </c>
      <c r="K197" s="7"/>
    </row>
    <row r="198" spans="1:11" s="8" customFormat="1" ht="37.5" customHeight="1">
      <c r="A198" s="283"/>
      <c r="B198" s="281"/>
      <c r="C198" s="4" t="s">
        <v>5</v>
      </c>
      <c r="D198" s="18"/>
      <c r="E198" s="7"/>
      <c r="F198" s="7"/>
      <c r="G198" s="7"/>
      <c r="H198" s="7"/>
      <c r="I198" s="7"/>
      <c r="J198" s="25">
        <f t="shared" si="3"/>
        <v>0</v>
      </c>
      <c r="K198" s="7"/>
    </row>
    <row r="199" spans="1:11" s="8" customFormat="1" ht="37.5" customHeight="1">
      <c r="A199" s="283"/>
      <c r="B199" s="280" t="s">
        <v>29</v>
      </c>
      <c r="C199" s="1" t="s">
        <v>6</v>
      </c>
      <c r="D199" s="18"/>
      <c r="E199" s="7"/>
      <c r="F199" s="7"/>
      <c r="G199" s="7"/>
      <c r="H199" s="7"/>
      <c r="I199" s="7"/>
      <c r="J199" s="25">
        <f t="shared" si="3"/>
        <v>0</v>
      </c>
      <c r="K199" s="7"/>
    </row>
    <row r="200" spans="1:11" s="8" customFormat="1" ht="37.5" customHeight="1">
      <c r="A200" s="283"/>
      <c r="B200" s="281"/>
      <c r="C200" s="1" t="s">
        <v>7</v>
      </c>
      <c r="D200" s="18"/>
      <c r="E200" s="7"/>
      <c r="F200" s="7"/>
      <c r="G200" s="7"/>
      <c r="H200" s="7"/>
      <c r="I200" s="7"/>
      <c r="J200" s="25">
        <f t="shared" si="3"/>
        <v>0</v>
      </c>
      <c r="K200" s="7"/>
    </row>
    <row r="201" spans="1:11" s="8" customFormat="1" ht="37.5" customHeight="1">
      <c r="A201" s="283"/>
      <c r="B201" s="282"/>
      <c r="C201" s="1" t="s">
        <v>8</v>
      </c>
      <c r="D201" s="18"/>
      <c r="E201" s="7"/>
      <c r="F201" s="7"/>
      <c r="G201" s="7"/>
      <c r="H201" s="7"/>
      <c r="I201" s="7"/>
      <c r="J201" s="25">
        <f t="shared" si="3"/>
        <v>0</v>
      </c>
      <c r="K201" s="7"/>
    </row>
    <row r="202" spans="1:11" s="8" customFormat="1" ht="37.5" customHeight="1">
      <c r="A202" s="283"/>
      <c r="B202" s="280" t="s">
        <v>30</v>
      </c>
      <c r="C202" s="4" t="s">
        <v>9</v>
      </c>
      <c r="D202" s="18"/>
      <c r="E202" s="7"/>
      <c r="F202" s="7"/>
      <c r="G202" s="7"/>
      <c r="H202" s="7"/>
      <c r="I202" s="7"/>
      <c r="J202" s="25">
        <f t="shared" si="3"/>
        <v>0</v>
      </c>
      <c r="K202" s="7"/>
    </row>
    <row r="203" spans="1:11" s="8" customFormat="1" ht="37.5" customHeight="1">
      <c r="A203" s="283"/>
      <c r="B203" s="281"/>
      <c r="C203" s="4" t="s">
        <v>10</v>
      </c>
      <c r="D203" s="18"/>
      <c r="E203" s="7"/>
      <c r="F203" s="7"/>
      <c r="G203" s="7"/>
      <c r="H203" s="7"/>
      <c r="I203" s="7"/>
      <c r="J203" s="25">
        <f t="shared" si="3"/>
        <v>0</v>
      </c>
      <c r="K203" s="7"/>
    </row>
    <row r="204" spans="1:11" s="8" customFormat="1" ht="37.5" customHeight="1">
      <c r="A204" s="283"/>
      <c r="B204" s="282"/>
      <c r="C204" s="4" t="s">
        <v>11</v>
      </c>
      <c r="D204" s="18"/>
      <c r="E204" s="7"/>
      <c r="F204" s="7"/>
      <c r="G204" s="7"/>
      <c r="H204" s="7"/>
      <c r="I204" s="7"/>
      <c r="J204" s="25">
        <f t="shared" si="3"/>
        <v>0</v>
      </c>
      <c r="K204" s="7"/>
    </row>
    <row r="205" spans="1:11" s="8" customFormat="1" ht="37.5" customHeight="1">
      <c r="A205" s="283"/>
      <c r="B205" s="280" t="s">
        <v>31</v>
      </c>
      <c r="C205" s="1" t="s">
        <v>12</v>
      </c>
      <c r="D205" s="18"/>
      <c r="E205" s="7"/>
      <c r="F205" s="7"/>
      <c r="G205" s="7"/>
      <c r="H205" s="7"/>
      <c r="I205" s="7"/>
      <c r="J205" s="25">
        <f t="shared" si="3"/>
        <v>0</v>
      </c>
      <c r="K205" s="7"/>
    </row>
    <row r="206" spans="1:11" s="8" customFormat="1" ht="37.5" customHeight="1">
      <c r="A206" s="283"/>
      <c r="B206" s="281"/>
      <c r="C206" s="1" t="s">
        <v>13</v>
      </c>
      <c r="D206" s="18"/>
      <c r="E206" s="7"/>
      <c r="F206" s="7"/>
      <c r="G206" s="7"/>
      <c r="H206" s="7"/>
      <c r="I206" s="7"/>
      <c r="J206" s="25">
        <f t="shared" si="3"/>
        <v>0</v>
      </c>
      <c r="K206" s="7"/>
    </row>
    <row r="207" spans="1:11" s="8" customFormat="1" ht="37.5" customHeight="1">
      <c r="A207" s="283"/>
      <c r="B207" s="281"/>
      <c r="C207" s="1" t="s">
        <v>14</v>
      </c>
      <c r="D207" s="18"/>
      <c r="E207" s="7"/>
      <c r="F207" s="7"/>
      <c r="G207" s="7"/>
      <c r="H207" s="7"/>
      <c r="I207" s="7"/>
      <c r="J207" s="25">
        <f t="shared" si="3"/>
        <v>0</v>
      </c>
      <c r="K207" s="7"/>
    </row>
    <row r="208" spans="1:11" s="8" customFormat="1" ht="37.5" customHeight="1">
      <c r="A208" s="283"/>
      <c r="B208" s="281"/>
      <c r="C208" s="1" t="s">
        <v>15</v>
      </c>
      <c r="D208" s="18"/>
      <c r="E208" s="7"/>
      <c r="F208" s="7"/>
      <c r="G208" s="7"/>
      <c r="H208" s="7"/>
      <c r="I208" s="7"/>
      <c r="J208" s="25">
        <f t="shared" si="3"/>
        <v>0</v>
      </c>
      <c r="K208" s="7"/>
    </row>
    <row r="209" spans="1:11" s="8" customFormat="1" ht="37.5" customHeight="1">
      <c r="A209" s="283"/>
      <c r="B209" s="281"/>
      <c r="C209" s="1" t="s">
        <v>16</v>
      </c>
      <c r="D209" s="18"/>
      <c r="E209" s="7"/>
      <c r="F209" s="7"/>
      <c r="G209" s="7"/>
      <c r="H209" s="7"/>
      <c r="I209" s="7"/>
      <c r="J209" s="25">
        <f t="shared" si="3"/>
        <v>0</v>
      </c>
      <c r="K209" s="7"/>
    </row>
    <row r="210" spans="1:11" s="8" customFormat="1" ht="37.5" customHeight="1">
      <c r="A210" s="283"/>
      <c r="B210" s="281"/>
      <c r="C210" s="1" t="s">
        <v>17</v>
      </c>
      <c r="D210" s="18"/>
      <c r="E210" s="7"/>
      <c r="F210" s="7"/>
      <c r="G210" s="7"/>
      <c r="H210" s="7"/>
      <c r="I210" s="7"/>
      <c r="J210" s="25">
        <f t="shared" si="3"/>
        <v>0</v>
      </c>
      <c r="K210" s="7"/>
    </row>
    <row r="211" spans="1:11" s="8" customFormat="1" ht="37.5" customHeight="1">
      <c r="A211" s="283"/>
      <c r="B211" s="281"/>
      <c r="C211" s="1" t="s">
        <v>18</v>
      </c>
      <c r="D211" s="18"/>
      <c r="E211" s="7"/>
      <c r="F211" s="7"/>
      <c r="G211" s="7"/>
      <c r="H211" s="7"/>
      <c r="I211" s="7"/>
      <c r="J211" s="25">
        <f t="shared" si="3"/>
        <v>0</v>
      </c>
      <c r="K211" s="7"/>
    </row>
    <row r="212" spans="1:11" s="8" customFormat="1" ht="54.75">
      <c r="A212" s="283"/>
      <c r="B212" s="15" t="s">
        <v>32</v>
      </c>
      <c r="C212" s="2" t="s">
        <v>19</v>
      </c>
      <c r="D212" s="22"/>
      <c r="E212" s="7"/>
      <c r="F212" s="7"/>
      <c r="G212" s="7"/>
      <c r="H212" s="7"/>
      <c r="I212" s="7"/>
      <c r="J212" s="25">
        <f t="shared" si="3"/>
        <v>0</v>
      </c>
      <c r="K212" s="7"/>
    </row>
    <row r="213" spans="1:11" s="8" customFormat="1" ht="37.5" customHeight="1">
      <c r="A213" s="283" t="s">
        <v>45</v>
      </c>
      <c r="B213" s="280" t="s">
        <v>28</v>
      </c>
      <c r="C213" s="4" t="s">
        <v>0</v>
      </c>
      <c r="D213" s="18"/>
      <c r="E213" s="7"/>
      <c r="F213" s="7"/>
      <c r="G213" s="7"/>
      <c r="H213" s="7"/>
      <c r="I213" s="7"/>
      <c r="J213" s="25">
        <f t="shared" si="3"/>
        <v>0</v>
      </c>
      <c r="K213" s="7"/>
    </row>
    <row r="214" spans="1:11" s="8" customFormat="1" ht="37.5" customHeight="1">
      <c r="A214" s="283"/>
      <c r="B214" s="281"/>
      <c r="C214" s="4" t="s">
        <v>2</v>
      </c>
      <c r="D214" s="18"/>
      <c r="E214" s="7"/>
      <c r="F214" s="7"/>
      <c r="G214" s="7"/>
      <c r="H214" s="7"/>
      <c r="I214" s="7"/>
      <c r="J214" s="25">
        <f t="shared" si="3"/>
        <v>0</v>
      </c>
      <c r="K214" s="7"/>
    </row>
    <row r="215" spans="1:11" s="8" customFormat="1" ht="37.5" customHeight="1">
      <c r="A215" s="283"/>
      <c r="B215" s="281"/>
      <c r="C215" s="4" t="s">
        <v>3</v>
      </c>
      <c r="D215" s="18"/>
      <c r="E215" s="7"/>
      <c r="F215" s="7"/>
      <c r="G215" s="7"/>
      <c r="H215" s="7"/>
      <c r="I215" s="7"/>
      <c r="J215" s="25">
        <f t="shared" si="3"/>
        <v>0</v>
      </c>
      <c r="K215" s="7"/>
    </row>
    <row r="216" spans="1:11" s="8" customFormat="1" ht="37.5" customHeight="1">
      <c r="A216" s="283"/>
      <c r="B216" s="281"/>
      <c r="C216" s="4" t="s">
        <v>4</v>
      </c>
      <c r="D216" s="18"/>
      <c r="E216" s="7"/>
      <c r="F216" s="7"/>
      <c r="G216" s="7"/>
      <c r="H216" s="7"/>
      <c r="I216" s="7"/>
      <c r="J216" s="25">
        <f t="shared" si="3"/>
        <v>0</v>
      </c>
      <c r="K216" s="7"/>
    </row>
    <row r="217" spans="1:11" s="8" customFormat="1" ht="37.5" customHeight="1">
      <c r="A217" s="283"/>
      <c r="B217" s="281"/>
      <c r="C217" s="4" t="s">
        <v>5</v>
      </c>
      <c r="D217" s="18"/>
      <c r="E217" s="7"/>
      <c r="F217" s="7"/>
      <c r="G217" s="7"/>
      <c r="H217" s="7"/>
      <c r="I217" s="7"/>
      <c r="J217" s="25">
        <f t="shared" si="3"/>
        <v>0</v>
      </c>
      <c r="K217" s="7"/>
    </row>
    <row r="218" spans="1:11" s="8" customFormat="1" ht="37.5" customHeight="1">
      <c r="A218" s="283"/>
      <c r="B218" s="280" t="s">
        <v>29</v>
      </c>
      <c r="C218" s="1" t="s">
        <v>6</v>
      </c>
      <c r="D218" s="18"/>
      <c r="E218" s="7"/>
      <c r="F218" s="7"/>
      <c r="G218" s="7"/>
      <c r="H218" s="7"/>
      <c r="I218" s="7"/>
      <c r="J218" s="25">
        <f t="shared" si="3"/>
        <v>0</v>
      </c>
      <c r="K218" s="7"/>
    </row>
    <row r="219" spans="1:11" s="8" customFormat="1" ht="37.5" customHeight="1">
      <c r="A219" s="283"/>
      <c r="B219" s="281"/>
      <c r="C219" s="1" t="s">
        <v>7</v>
      </c>
      <c r="D219" s="18"/>
      <c r="E219" s="7"/>
      <c r="F219" s="7"/>
      <c r="G219" s="7"/>
      <c r="H219" s="7"/>
      <c r="I219" s="7"/>
      <c r="J219" s="25">
        <f t="shared" si="3"/>
        <v>0</v>
      </c>
      <c r="K219" s="7"/>
    </row>
    <row r="220" spans="1:11" s="8" customFormat="1" ht="37.5" customHeight="1">
      <c r="A220" s="283"/>
      <c r="B220" s="282"/>
      <c r="C220" s="1" t="s">
        <v>8</v>
      </c>
      <c r="D220" s="18"/>
      <c r="E220" s="7"/>
      <c r="F220" s="7"/>
      <c r="G220" s="7"/>
      <c r="H220" s="7"/>
      <c r="I220" s="7"/>
      <c r="J220" s="25">
        <f t="shared" si="3"/>
        <v>0</v>
      </c>
      <c r="K220" s="7"/>
    </row>
    <row r="221" spans="1:11" s="8" customFormat="1" ht="37.5" customHeight="1">
      <c r="A221" s="283"/>
      <c r="B221" s="280" t="s">
        <v>30</v>
      </c>
      <c r="C221" s="4" t="s">
        <v>9</v>
      </c>
      <c r="D221" s="18"/>
      <c r="E221" s="7"/>
      <c r="F221" s="7"/>
      <c r="G221" s="7"/>
      <c r="H221" s="7"/>
      <c r="I221" s="7"/>
      <c r="J221" s="25">
        <f t="shared" si="3"/>
        <v>0</v>
      </c>
      <c r="K221" s="7"/>
    </row>
    <row r="222" spans="1:11" s="8" customFormat="1" ht="37.5" customHeight="1">
      <c r="A222" s="283"/>
      <c r="B222" s="281"/>
      <c r="C222" s="4" t="s">
        <v>10</v>
      </c>
      <c r="D222" s="18"/>
      <c r="E222" s="7"/>
      <c r="F222" s="7"/>
      <c r="G222" s="7"/>
      <c r="H222" s="7"/>
      <c r="I222" s="7"/>
      <c r="J222" s="25">
        <f t="shared" si="3"/>
        <v>0</v>
      </c>
      <c r="K222" s="7"/>
    </row>
    <row r="223" spans="1:11" s="8" customFormat="1" ht="37.5" customHeight="1">
      <c r="A223" s="283"/>
      <c r="B223" s="282"/>
      <c r="C223" s="4" t="s">
        <v>11</v>
      </c>
      <c r="D223" s="18"/>
      <c r="E223" s="7"/>
      <c r="F223" s="7"/>
      <c r="G223" s="7"/>
      <c r="H223" s="7"/>
      <c r="I223" s="7"/>
      <c r="J223" s="25">
        <f t="shared" si="3"/>
        <v>0</v>
      </c>
      <c r="K223" s="7"/>
    </row>
    <row r="224" spans="1:11" s="8" customFormat="1" ht="37.5" customHeight="1">
      <c r="A224" s="283"/>
      <c r="B224" s="280" t="s">
        <v>31</v>
      </c>
      <c r="C224" s="1" t="s">
        <v>12</v>
      </c>
      <c r="D224" s="18"/>
      <c r="E224" s="7"/>
      <c r="F224" s="7"/>
      <c r="G224" s="7"/>
      <c r="H224" s="7"/>
      <c r="I224" s="7"/>
      <c r="J224" s="25">
        <f t="shared" si="3"/>
        <v>0</v>
      </c>
      <c r="K224" s="7"/>
    </row>
    <row r="225" spans="1:11" s="8" customFormat="1" ht="37.5" customHeight="1">
      <c r="A225" s="283"/>
      <c r="B225" s="281"/>
      <c r="C225" s="1" t="s">
        <v>13</v>
      </c>
      <c r="D225" s="18"/>
      <c r="E225" s="7"/>
      <c r="F225" s="7"/>
      <c r="G225" s="7"/>
      <c r="H225" s="7"/>
      <c r="I225" s="7"/>
      <c r="J225" s="25">
        <f t="shared" si="3"/>
        <v>0</v>
      </c>
      <c r="K225" s="7"/>
    </row>
    <row r="226" spans="1:11" s="8" customFormat="1" ht="37.5" customHeight="1">
      <c r="A226" s="283"/>
      <c r="B226" s="281"/>
      <c r="C226" s="1" t="s">
        <v>14</v>
      </c>
      <c r="D226" s="18"/>
      <c r="E226" s="7"/>
      <c r="F226" s="7"/>
      <c r="G226" s="7"/>
      <c r="H226" s="7"/>
      <c r="I226" s="7"/>
      <c r="J226" s="25">
        <f t="shared" si="3"/>
        <v>0</v>
      </c>
      <c r="K226" s="7"/>
    </row>
    <row r="227" spans="1:11" s="8" customFormat="1" ht="37.5" customHeight="1">
      <c r="A227" s="283"/>
      <c r="B227" s="281"/>
      <c r="C227" s="1" t="s">
        <v>15</v>
      </c>
      <c r="D227" s="18"/>
      <c r="E227" s="7"/>
      <c r="F227" s="7"/>
      <c r="G227" s="7"/>
      <c r="H227" s="7"/>
      <c r="I227" s="7"/>
      <c r="J227" s="25">
        <f t="shared" si="3"/>
        <v>0</v>
      </c>
      <c r="K227" s="7"/>
    </row>
    <row r="228" spans="1:11" s="8" customFormat="1" ht="37.5" customHeight="1">
      <c r="A228" s="283"/>
      <c r="B228" s="281"/>
      <c r="C228" s="1" t="s">
        <v>16</v>
      </c>
      <c r="D228" s="18"/>
      <c r="E228" s="7"/>
      <c r="F228" s="7"/>
      <c r="G228" s="7"/>
      <c r="H228" s="7"/>
      <c r="I228" s="7"/>
      <c r="J228" s="25">
        <f t="shared" si="3"/>
        <v>0</v>
      </c>
      <c r="K228" s="7"/>
    </row>
    <row r="229" spans="1:11" s="8" customFormat="1" ht="37.5" customHeight="1">
      <c r="A229" s="283"/>
      <c r="B229" s="281"/>
      <c r="C229" s="1" t="s">
        <v>17</v>
      </c>
      <c r="D229" s="18"/>
      <c r="E229" s="7"/>
      <c r="F229" s="7"/>
      <c r="G229" s="7"/>
      <c r="H229" s="7"/>
      <c r="I229" s="7"/>
      <c r="J229" s="25">
        <f t="shared" si="3"/>
        <v>0</v>
      </c>
      <c r="K229" s="7"/>
    </row>
    <row r="230" spans="1:11" s="8" customFormat="1" ht="37.5" customHeight="1">
      <c r="A230" s="283"/>
      <c r="B230" s="281"/>
      <c r="C230" s="1" t="s">
        <v>18</v>
      </c>
      <c r="D230" s="18"/>
      <c r="E230" s="7"/>
      <c r="F230" s="7"/>
      <c r="G230" s="7"/>
      <c r="H230" s="7"/>
      <c r="I230" s="7"/>
      <c r="J230" s="25">
        <f t="shared" si="3"/>
        <v>0</v>
      </c>
      <c r="K230" s="7"/>
    </row>
    <row r="231" spans="1:11" s="8" customFormat="1" ht="54.75">
      <c r="A231" s="283"/>
      <c r="B231" s="15" t="s">
        <v>32</v>
      </c>
      <c r="C231" s="2" t="s">
        <v>19</v>
      </c>
      <c r="D231" s="22"/>
      <c r="E231" s="7"/>
      <c r="F231" s="7"/>
      <c r="G231" s="7"/>
      <c r="H231" s="7"/>
      <c r="I231" s="7"/>
      <c r="J231" s="25">
        <f t="shared" si="3"/>
        <v>0</v>
      </c>
      <c r="K231" s="7"/>
    </row>
  </sheetData>
  <sheetProtection/>
  <mergeCells count="66">
    <mergeCell ref="B28:B30"/>
    <mergeCell ref="B31:B33"/>
    <mergeCell ref="B34:B40"/>
    <mergeCell ref="A1:K1"/>
    <mergeCell ref="A2:A3"/>
    <mergeCell ref="B2:B3"/>
    <mergeCell ref="C2:C3"/>
    <mergeCell ref="D2:E2"/>
    <mergeCell ref="F2:K2"/>
    <mergeCell ref="B126:B128"/>
    <mergeCell ref="B129:B135"/>
    <mergeCell ref="B137:B141"/>
    <mergeCell ref="A4:A22"/>
    <mergeCell ref="B4:B8"/>
    <mergeCell ref="B9:B11"/>
    <mergeCell ref="B12:B14"/>
    <mergeCell ref="B15:B21"/>
    <mergeCell ref="A23:A41"/>
    <mergeCell ref="B23:B27"/>
    <mergeCell ref="A175:A193"/>
    <mergeCell ref="A42:A60"/>
    <mergeCell ref="B42:B46"/>
    <mergeCell ref="B47:B49"/>
    <mergeCell ref="B50:B52"/>
    <mergeCell ref="B53:B59"/>
    <mergeCell ref="A61:A79"/>
    <mergeCell ref="B123:B125"/>
    <mergeCell ref="B104:B106"/>
    <mergeCell ref="B107:B109"/>
    <mergeCell ref="A80:A98"/>
    <mergeCell ref="A99:A117"/>
    <mergeCell ref="A118:A136"/>
    <mergeCell ref="A137:A155"/>
    <mergeCell ref="A156:A174"/>
    <mergeCell ref="B99:B103"/>
    <mergeCell ref="B110:B116"/>
    <mergeCell ref="B118:B122"/>
    <mergeCell ref="B164:B166"/>
    <mergeCell ref="B167:B173"/>
    <mergeCell ref="A194:A212"/>
    <mergeCell ref="A213:A231"/>
    <mergeCell ref="B61:B65"/>
    <mergeCell ref="B66:B68"/>
    <mergeCell ref="B69:B71"/>
    <mergeCell ref="B72:B78"/>
    <mergeCell ref="B80:B84"/>
    <mergeCell ref="B85:B87"/>
    <mergeCell ref="B88:B90"/>
    <mergeCell ref="B91:B97"/>
    <mergeCell ref="B175:B179"/>
    <mergeCell ref="B213:B217"/>
    <mergeCell ref="B218:B220"/>
    <mergeCell ref="B142:B144"/>
    <mergeCell ref="B145:B147"/>
    <mergeCell ref="B148:B154"/>
    <mergeCell ref="B156:B160"/>
    <mergeCell ref="B161:B163"/>
    <mergeCell ref="B180:B182"/>
    <mergeCell ref="B221:B223"/>
    <mergeCell ref="B224:B230"/>
    <mergeCell ref="B183:B185"/>
    <mergeCell ref="B186:B192"/>
    <mergeCell ref="B194:B198"/>
    <mergeCell ref="B199:B201"/>
    <mergeCell ref="B202:B204"/>
    <mergeCell ref="B205:B211"/>
  </mergeCells>
  <printOptions/>
  <pageMargins left="0.7086614173228347" right="0.7086614173228347" top="0.7480314960629921" bottom="0.7480314960629921" header="0.31496062992125984" footer="0.31496062992125984"/>
  <pageSetup fitToHeight="12" horizontalDpi="600" verticalDpi="600" orientation="portrait" paperSize="9" scale="66" r:id="rId1"/>
  <rowBreaks count="5" manualBreakCount="5">
    <brk id="22" max="255" man="1"/>
    <brk id="41" max="255" man="1"/>
    <brk id="60" max="255" man="1"/>
    <brk id="79" max="255" man="1"/>
    <brk id="98" max="255" man="1"/>
  </rowBreaks>
</worksheet>
</file>

<file path=xl/worksheets/sheet10.xml><?xml version="1.0" encoding="utf-8"?>
<worksheet xmlns="http://schemas.openxmlformats.org/spreadsheetml/2006/main" xmlns:r="http://schemas.openxmlformats.org/officeDocument/2006/relationships">
  <sheetPr>
    <pageSetUpPr fitToPage="1"/>
  </sheetPr>
  <dimension ref="A1:J23"/>
  <sheetViews>
    <sheetView zoomScalePageLayoutView="0" workbookViewId="0" topLeftCell="A1">
      <selection activeCell="A4" sqref="A4:A63"/>
    </sheetView>
  </sheetViews>
  <sheetFormatPr defaultColWidth="9.00390625" defaultRowHeight="15.75"/>
  <cols>
    <col min="1" max="1" width="8.00390625" style="0" bestFit="1" customWidth="1"/>
    <col min="2" max="2" width="16.125" style="30" bestFit="1" customWidth="1"/>
    <col min="3" max="3" width="4.75390625" style="0" customWidth="1"/>
    <col min="4" max="4" width="10.375" style="0" customWidth="1"/>
    <col min="5" max="5" width="8.375" style="0" customWidth="1"/>
    <col min="10" max="10" width="30.75390625" style="0" customWidth="1"/>
  </cols>
  <sheetData>
    <row r="1" spans="1:10" s="9" customFormat="1" ht="28.5" customHeight="1" thickBot="1">
      <c r="A1" s="286" t="s">
        <v>99</v>
      </c>
      <c r="B1" s="286"/>
      <c r="C1" s="286"/>
      <c r="D1" s="286"/>
      <c r="E1" s="286"/>
      <c r="F1" s="286"/>
      <c r="G1" s="286"/>
      <c r="H1" s="286"/>
      <c r="I1" s="286"/>
      <c r="J1" s="286"/>
    </row>
    <row r="2" spans="1:10" ht="16.5" customHeight="1">
      <c r="A2" s="297" t="s">
        <v>27</v>
      </c>
      <c r="B2" s="304" t="s">
        <v>1</v>
      </c>
      <c r="C2" s="306" t="s">
        <v>52</v>
      </c>
      <c r="D2" s="307"/>
      <c r="E2" s="302" t="s">
        <v>85</v>
      </c>
      <c r="F2" s="302"/>
      <c r="G2" s="302"/>
      <c r="H2" s="302"/>
      <c r="I2" s="302"/>
      <c r="J2" s="303"/>
    </row>
    <row r="3" spans="1:10" s="10" customFormat="1" ht="27.75" thickBot="1">
      <c r="A3" s="298"/>
      <c r="B3" s="305"/>
      <c r="C3" s="36" t="s">
        <v>50</v>
      </c>
      <c r="D3" s="37" t="s">
        <v>51</v>
      </c>
      <c r="E3" s="77" t="s">
        <v>81</v>
      </c>
      <c r="F3" s="38" t="s">
        <v>22</v>
      </c>
      <c r="G3" s="37" t="s">
        <v>53</v>
      </c>
      <c r="H3" s="37" t="s">
        <v>24</v>
      </c>
      <c r="I3" s="37" t="s">
        <v>23</v>
      </c>
      <c r="J3" s="61" t="s">
        <v>84</v>
      </c>
    </row>
    <row r="4" spans="1:10" s="8" customFormat="1" ht="37.5" customHeight="1">
      <c r="A4" s="297" t="s">
        <v>28</v>
      </c>
      <c r="B4" s="39" t="s">
        <v>0</v>
      </c>
      <c r="C4" s="39"/>
      <c r="D4" s="40"/>
      <c r="E4" s="40"/>
      <c r="F4" s="40"/>
      <c r="G4" s="40"/>
      <c r="H4" s="40"/>
      <c r="I4" s="41">
        <f aca="true" t="shared" si="0" ref="I4:I22">SUM(F4:H4)</f>
        <v>0</v>
      </c>
      <c r="J4" s="42"/>
    </row>
    <row r="5" spans="1:10" s="8" customFormat="1" ht="37.5" customHeight="1">
      <c r="A5" s="298"/>
      <c r="B5" s="18" t="s">
        <v>2</v>
      </c>
      <c r="C5" s="18"/>
      <c r="D5" s="7"/>
      <c r="E5" s="7"/>
      <c r="F5" s="7"/>
      <c r="G5" s="7"/>
      <c r="H5" s="7"/>
      <c r="I5" s="25">
        <f t="shared" si="0"/>
        <v>0</v>
      </c>
      <c r="J5" s="31"/>
    </row>
    <row r="6" spans="1:10" s="8" customFormat="1" ht="37.5" customHeight="1">
      <c r="A6" s="298"/>
      <c r="B6" s="18" t="s">
        <v>3</v>
      </c>
      <c r="C6" s="18"/>
      <c r="D6" s="7"/>
      <c r="E6" s="7"/>
      <c r="F6" s="7"/>
      <c r="G6" s="7"/>
      <c r="H6" s="7"/>
      <c r="I6" s="25">
        <f t="shared" si="0"/>
        <v>0</v>
      </c>
      <c r="J6" s="31"/>
    </row>
    <row r="7" spans="1:10" s="8" customFormat="1" ht="37.5" customHeight="1">
      <c r="A7" s="298"/>
      <c r="B7" s="18" t="s">
        <v>4</v>
      </c>
      <c r="C7" s="18"/>
      <c r="D7" s="7"/>
      <c r="E7" s="7"/>
      <c r="F7" s="7"/>
      <c r="G7" s="7"/>
      <c r="H7" s="7"/>
      <c r="I7" s="25">
        <f t="shared" si="0"/>
        <v>0</v>
      </c>
      <c r="J7" s="31"/>
    </row>
    <row r="8" spans="1:10" s="8" customFormat="1" ht="37.5" customHeight="1" thickBot="1">
      <c r="A8" s="299"/>
      <c r="B8" s="43" t="s">
        <v>5</v>
      </c>
      <c r="C8" s="43"/>
      <c r="D8" s="33"/>
      <c r="E8" s="33"/>
      <c r="F8" s="33"/>
      <c r="G8" s="33"/>
      <c r="H8" s="33"/>
      <c r="I8" s="34">
        <f t="shared" si="0"/>
        <v>0</v>
      </c>
      <c r="J8" s="35"/>
    </row>
    <row r="9" spans="1:10" s="8" customFormat="1" ht="37.5" customHeight="1">
      <c r="A9" s="297" t="s">
        <v>29</v>
      </c>
      <c r="B9" s="39" t="s">
        <v>6</v>
      </c>
      <c r="C9" s="44"/>
      <c r="D9" s="40"/>
      <c r="E9" s="45"/>
      <c r="F9" s="41"/>
      <c r="G9" s="41"/>
      <c r="H9" s="41"/>
      <c r="I9" s="41">
        <f t="shared" si="0"/>
        <v>0</v>
      </c>
      <c r="J9" s="46"/>
    </row>
    <row r="10" spans="1:10" s="8" customFormat="1" ht="37.5" customHeight="1">
      <c r="A10" s="298"/>
      <c r="B10" s="18" t="s">
        <v>7</v>
      </c>
      <c r="C10" s="28"/>
      <c r="D10" s="7"/>
      <c r="E10" s="26"/>
      <c r="F10" s="25"/>
      <c r="G10" s="25"/>
      <c r="H10" s="25"/>
      <c r="I10" s="25">
        <f t="shared" si="0"/>
        <v>0</v>
      </c>
      <c r="J10" s="32"/>
    </row>
    <row r="11" spans="1:10" s="8" customFormat="1" ht="37.5" customHeight="1" thickBot="1">
      <c r="A11" s="299"/>
      <c r="B11" s="43" t="s">
        <v>8</v>
      </c>
      <c r="C11" s="47"/>
      <c r="D11" s="33"/>
      <c r="E11" s="48"/>
      <c r="F11" s="34"/>
      <c r="G11" s="34"/>
      <c r="H11" s="34"/>
      <c r="I11" s="34">
        <f t="shared" si="0"/>
        <v>0</v>
      </c>
      <c r="J11" s="49"/>
    </row>
    <row r="12" spans="1:10" s="8" customFormat="1" ht="37.5" customHeight="1">
      <c r="A12" s="297" t="s">
        <v>82</v>
      </c>
      <c r="B12" s="39" t="s">
        <v>9</v>
      </c>
      <c r="C12" s="39"/>
      <c r="D12" s="40"/>
      <c r="E12" s="40"/>
      <c r="F12" s="40"/>
      <c r="G12" s="40"/>
      <c r="H12" s="40"/>
      <c r="I12" s="41">
        <f t="shared" si="0"/>
        <v>0</v>
      </c>
      <c r="J12" s="42"/>
    </row>
    <row r="13" spans="1:10" s="8" customFormat="1" ht="37.5" customHeight="1">
      <c r="A13" s="298"/>
      <c r="B13" s="18" t="s">
        <v>10</v>
      </c>
      <c r="C13" s="18"/>
      <c r="D13" s="7"/>
      <c r="E13" s="7"/>
      <c r="F13" s="7"/>
      <c r="G13" s="7"/>
      <c r="H13" s="7"/>
      <c r="I13" s="25">
        <f t="shared" si="0"/>
        <v>0</v>
      </c>
      <c r="J13" s="31"/>
    </row>
    <row r="14" spans="1:10" s="8" customFormat="1" ht="37.5" customHeight="1" thickBot="1">
      <c r="A14" s="299"/>
      <c r="B14" s="43" t="s">
        <v>11</v>
      </c>
      <c r="C14" s="43"/>
      <c r="D14" s="33"/>
      <c r="E14" s="33"/>
      <c r="F14" s="33"/>
      <c r="G14" s="33"/>
      <c r="H14" s="33"/>
      <c r="I14" s="34">
        <f t="shared" si="0"/>
        <v>0</v>
      </c>
      <c r="J14" s="35"/>
    </row>
    <row r="15" spans="1:10" s="8" customFormat="1" ht="37.5" customHeight="1">
      <c r="A15" s="297" t="s">
        <v>31</v>
      </c>
      <c r="B15" s="39" t="s">
        <v>12</v>
      </c>
      <c r="C15" s="50"/>
      <c r="D15" s="40"/>
      <c r="E15" s="45"/>
      <c r="F15" s="41"/>
      <c r="G15" s="41"/>
      <c r="H15" s="41"/>
      <c r="I15" s="41">
        <f t="shared" si="0"/>
        <v>0</v>
      </c>
      <c r="J15" s="46"/>
    </row>
    <row r="16" spans="1:10" s="8" customFormat="1" ht="37.5" customHeight="1">
      <c r="A16" s="298"/>
      <c r="B16" s="18" t="s">
        <v>13</v>
      </c>
      <c r="C16" s="19"/>
      <c r="D16" s="7"/>
      <c r="E16" s="24"/>
      <c r="F16" s="25"/>
      <c r="G16" s="25"/>
      <c r="H16" s="25"/>
      <c r="I16" s="25">
        <f t="shared" si="0"/>
        <v>0</v>
      </c>
      <c r="J16" s="32"/>
    </row>
    <row r="17" spans="1:10" s="8" customFormat="1" ht="37.5" customHeight="1">
      <c r="A17" s="298"/>
      <c r="B17" s="18" t="s">
        <v>14</v>
      </c>
      <c r="C17" s="19"/>
      <c r="D17" s="7"/>
      <c r="E17" s="24"/>
      <c r="F17" s="25"/>
      <c r="G17" s="25"/>
      <c r="H17" s="25"/>
      <c r="I17" s="25">
        <f t="shared" si="0"/>
        <v>0</v>
      </c>
      <c r="J17" s="32"/>
    </row>
    <row r="18" spans="1:10" s="8" customFormat="1" ht="37.5" customHeight="1">
      <c r="A18" s="298"/>
      <c r="B18" s="18" t="s">
        <v>15</v>
      </c>
      <c r="C18" s="19"/>
      <c r="D18" s="7"/>
      <c r="E18" s="24"/>
      <c r="F18" s="25"/>
      <c r="G18" s="25"/>
      <c r="H18" s="25"/>
      <c r="I18" s="25">
        <f t="shared" si="0"/>
        <v>0</v>
      </c>
      <c r="J18" s="32"/>
    </row>
    <row r="19" spans="1:10" s="8" customFormat="1" ht="37.5" customHeight="1">
      <c r="A19" s="298"/>
      <c r="B19" s="18" t="s">
        <v>16</v>
      </c>
      <c r="C19" s="19"/>
      <c r="D19" s="7"/>
      <c r="E19" s="24"/>
      <c r="F19" s="25"/>
      <c r="G19" s="25"/>
      <c r="H19" s="25"/>
      <c r="I19" s="25">
        <f t="shared" si="0"/>
        <v>0</v>
      </c>
      <c r="J19" s="32"/>
    </row>
    <row r="20" spans="1:10" s="8" customFormat="1" ht="37.5" customHeight="1">
      <c r="A20" s="298"/>
      <c r="B20" s="18" t="s">
        <v>17</v>
      </c>
      <c r="C20" s="19"/>
      <c r="D20" s="7"/>
      <c r="E20" s="24"/>
      <c r="F20" s="25"/>
      <c r="G20" s="25"/>
      <c r="H20" s="25"/>
      <c r="I20" s="25">
        <f t="shared" si="0"/>
        <v>0</v>
      </c>
      <c r="J20" s="32"/>
    </row>
    <row r="21" spans="1:10" s="8" customFormat="1" ht="37.5" customHeight="1" thickBot="1">
      <c r="A21" s="299"/>
      <c r="B21" s="43" t="s">
        <v>18</v>
      </c>
      <c r="C21" s="51"/>
      <c r="D21" s="33"/>
      <c r="E21" s="52"/>
      <c r="F21" s="34"/>
      <c r="G21" s="34"/>
      <c r="H21" s="34"/>
      <c r="I21" s="34">
        <f t="shared" si="0"/>
        <v>0</v>
      </c>
      <c r="J21" s="49"/>
    </row>
    <row r="22" spans="1:10" s="8" customFormat="1" ht="58.5" customHeight="1" thickBot="1">
      <c r="A22" s="78" t="s">
        <v>32</v>
      </c>
      <c r="B22" s="53" t="s">
        <v>19</v>
      </c>
      <c r="C22" s="53"/>
      <c r="D22" s="54"/>
      <c r="E22" s="54"/>
      <c r="F22" s="54"/>
      <c r="G22" s="54"/>
      <c r="H22" s="54"/>
      <c r="I22" s="56">
        <f t="shared" si="0"/>
        <v>0</v>
      </c>
      <c r="J22" s="57"/>
    </row>
    <row r="23" spans="1:10" ht="27.75" customHeight="1" thickBot="1">
      <c r="A23" s="58"/>
      <c r="B23" s="59" t="s">
        <v>83</v>
      </c>
      <c r="C23" s="59">
        <f>SUM(C4:C22)</f>
        <v>0</v>
      </c>
      <c r="D23" s="59">
        <f>SUM(D4:D22)</f>
        <v>0</v>
      </c>
      <c r="E23" s="59"/>
      <c r="F23" s="59"/>
      <c r="G23" s="59"/>
      <c r="H23" s="59"/>
      <c r="I23" s="59">
        <f>SUM(I4:I22)</f>
        <v>0</v>
      </c>
      <c r="J23" s="60"/>
    </row>
  </sheetData>
  <sheetProtection/>
  <mergeCells count="9">
    <mergeCell ref="A9:A11"/>
    <mergeCell ref="A12:A14"/>
    <mergeCell ref="A15:A21"/>
    <mergeCell ref="A1:J1"/>
    <mergeCell ref="A2:A3"/>
    <mergeCell ref="B2:B3"/>
    <mergeCell ref="C2:D2"/>
    <mergeCell ref="E2:J2"/>
    <mergeCell ref="A4:A8"/>
  </mergeCells>
  <printOptions/>
  <pageMargins left="0.4" right="0.24" top="0.7480314960629921" bottom="0.7480314960629921" header="0.31496062992125984" footer="0.31496062992125984"/>
  <pageSetup fitToHeight="1" fitToWidth="1" horizontalDpi="600" verticalDpi="600" orientation="portrait" paperSize="9" scale="84" r:id="rId1"/>
</worksheet>
</file>

<file path=xl/worksheets/sheet11.xml><?xml version="1.0" encoding="utf-8"?>
<worksheet xmlns="http://schemas.openxmlformats.org/spreadsheetml/2006/main" xmlns:r="http://schemas.openxmlformats.org/officeDocument/2006/relationships">
  <sheetPr>
    <pageSetUpPr fitToPage="1"/>
  </sheetPr>
  <dimension ref="A1:J23"/>
  <sheetViews>
    <sheetView zoomScalePageLayoutView="0" workbookViewId="0" topLeftCell="A1">
      <selection activeCell="A4" sqref="A4:A63"/>
    </sheetView>
  </sheetViews>
  <sheetFormatPr defaultColWidth="9.00390625" defaultRowHeight="15.75"/>
  <cols>
    <col min="1" max="1" width="8.00390625" style="0" bestFit="1" customWidth="1"/>
    <col min="2" max="2" width="16.125" style="30" bestFit="1" customWidth="1"/>
    <col min="3" max="3" width="4.75390625" style="0" customWidth="1"/>
    <col min="4" max="4" width="10.375" style="0" customWidth="1"/>
    <col min="5" max="5" width="8.375" style="0" customWidth="1"/>
    <col min="10" max="10" width="30.75390625" style="0" customWidth="1"/>
  </cols>
  <sheetData>
    <row r="1" spans="1:10" s="9" customFormat="1" ht="28.5" customHeight="1" thickBot="1">
      <c r="A1" s="286" t="s">
        <v>100</v>
      </c>
      <c r="B1" s="286"/>
      <c r="C1" s="286"/>
      <c r="D1" s="286"/>
      <c r="E1" s="286"/>
      <c r="F1" s="286"/>
      <c r="G1" s="286"/>
      <c r="H1" s="286"/>
      <c r="I1" s="286"/>
      <c r="J1" s="286"/>
    </row>
    <row r="2" spans="1:10" ht="16.5" customHeight="1">
      <c r="A2" s="297" t="s">
        <v>27</v>
      </c>
      <c r="B2" s="304" t="s">
        <v>1</v>
      </c>
      <c r="C2" s="306" t="s">
        <v>52</v>
      </c>
      <c r="D2" s="307"/>
      <c r="E2" s="302" t="s">
        <v>85</v>
      </c>
      <c r="F2" s="302"/>
      <c r="G2" s="302"/>
      <c r="H2" s="302"/>
      <c r="I2" s="302"/>
      <c r="J2" s="303"/>
    </row>
    <row r="3" spans="1:10" s="10" customFormat="1" ht="27.75" thickBot="1">
      <c r="A3" s="298"/>
      <c r="B3" s="305"/>
      <c r="C3" s="36" t="s">
        <v>50</v>
      </c>
      <c r="D3" s="37" t="s">
        <v>51</v>
      </c>
      <c r="E3" s="77" t="s">
        <v>81</v>
      </c>
      <c r="F3" s="38" t="s">
        <v>22</v>
      </c>
      <c r="G3" s="37" t="s">
        <v>53</v>
      </c>
      <c r="H3" s="37" t="s">
        <v>24</v>
      </c>
      <c r="I3" s="37" t="s">
        <v>23</v>
      </c>
      <c r="J3" s="61" t="s">
        <v>84</v>
      </c>
    </row>
    <row r="4" spans="1:10" s="8" customFormat="1" ht="37.5" customHeight="1">
      <c r="A4" s="297" t="s">
        <v>28</v>
      </c>
      <c r="B4" s="39" t="s">
        <v>0</v>
      </c>
      <c r="C4" s="39"/>
      <c r="D4" s="40"/>
      <c r="E4" s="40"/>
      <c r="F4" s="40"/>
      <c r="G4" s="40"/>
      <c r="H4" s="40"/>
      <c r="I4" s="41">
        <f aca="true" t="shared" si="0" ref="I4:I22">SUM(F4:H4)</f>
        <v>0</v>
      </c>
      <c r="J4" s="42"/>
    </row>
    <row r="5" spans="1:10" s="8" customFormat="1" ht="37.5" customHeight="1">
      <c r="A5" s="298"/>
      <c r="B5" s="18" t="s">
        <v>2</v>
      </c>
      <c r="C5" s="18"/>
      <c r="D5" s="7"/>
      <c r="E5" s="7"/>
      <c r="F5" s="7"/>
      <c r="G5" s="7"/>
      <c r="H5" s="7"/>
      <c r="I5" s="25">
        <f t="shared" si="0"/>
        <v>0</v>
      </c>
      <c r="J5" s="31"/>
    </row>
    <row r="6" spans="1:10" s="8" customFormat="1" ht="37.5" customHeight="1">
      <c r="A6" s="298"/>
      <c r="B6" s="18" t="s">
        <v>3</v>
      </c>
      <c r="C6" s="18"/>
      <c r="D6" s="7"/>
      <c r="E6" s="7"/>
      <c r="F6" s="7"/>
      <c r="G6" s="7"/>
      <c r="H6" s="7"/>
      <c r="I6" s="25">
        <f t="shared" si="0"/>
        <v>0</v>
      </c>
      <c r="J6" s="31"/>
    </row>
    <row r="7" spans="1:10" s="8" customFormat="1" ht="37.5" customHeight="1">
      <c r="A7" s="298"/>
      <c r="B7" s="18" t="s">
        <v>4</v>
      </c>
      <c r="C7" s="18"/>
      <c r="D7" s="7"/>
      <c r="E7" s="7"/>
      <c r="F7" s="7"/>
      <c r="G7" s="7"/>
      <c r="H7" s="7"/>
      <c r="I7" s="25">
        <f t="shared" si="0"/>
        <v>0</v>
      </c>
      <c r="J7" s="31"/>
    </row>
    <row r="8" spans="1:10" s="8" customFormat="1" ht="37.5" customHeight="1" thickBot="1">
      <c r="A8" s="299"/>
      <c r="B8" s="43" t="s">
        <v>5</v>
      </c>
      <c r="C8" s="43"/>
      <c r="D8" s="33"/>
      <c r="E8" s="33"/>
      <c r="F8" s="33"/>
      <c r="G8" s="33"/>
      <c r="H8" s="33"/>
      <c r="I8" s="34">
        <f t="shared" si="0"/>
        <v>0</v>
      </c>
      <c r="J8" s="35"/>
    </row>
    <row r="9" spans="1:10" s="8" customFormat="1" ht="37.5" customHeight="1">
      <c r="A9" s="297" t="s">
        <v>29</v>
      </c>
      <c r="B9" s="39" t="s">
        <v>6</v>
      </c>
      <c r="C9" s="44"/>
      <c r="D9" s="40"/>
      <c r="E9" s="45"/>
      <c r="F9" s="41"/>
      <c r="G9" s="41"/>
      <c r="H9" s="41"/>
      <c r="I9" s="41">
        <f t="shared" si="0"/>
        <v>0</v>
      </c>
      <c r="J9" s="46"/>
    </row>
    <row r="10" spans="1:10" s="8" customFormat="1" ht="37.5" customHeight="1">
      <c r="A10" s="298"/>
      <c r="B10" s="18" t="s">
        <v>7</v>
      </c>
      <c r="C10" s="28"/>
      <c r="D10" s="7"/>
      <c r="E10" s="26"/>
      <c r="F10" s="25"/>
      <c r="G10" s="25"/>
      <c r="H10" s="25"/>
      <c r="I10" s="25">
        <f t="shared" si="0"/>
        <v>0</v>
      </c>
      <c r="J10" s="32"/>
    </row>
    <row r="11" spans="1:10" s="8" customFormat="1" ht="37.5" customHeight="1" thickBot="1">
      <c r="A11" s="299"/>
      <c r="B11" s="43" t="s">
        <v>8</v>
      </c>
      <c r="C11" s="47"/>
      <c r="D11" s="33"/>
      <c r="E11" s="48"/>
      <c r="F11" s="34"/>
      <c r="G11" s="34"/>
      <c r="H11" s="34"/>
      <c r="I11" s="34">
        <f t="shared" si="0"/>
        <v>0</v>
      </c>
      <c r="J11" s="49"/>
    </row>
    <row r="12" spans="1:10" s="8" customFormat="1" ht="37.5" customHeight="1">
      <c r="A12" s="297" t="s">
        <v>82</v>
      </c>
      <c r="B12" s="39" t="s">
        <v>9</v>
      </c>
      <c r="C12" s="39"/>
      <c r="D12" s="40"/>
      <c r="E12" s="40"/>
      <c r="F12" s="40"/>
      <c r="G12" s="40"/>
      <c r="H12" s="40"/>
      <c r="I12" s="41">
        <f t="shared" si="0"/>
        <v>0</v>
      </c>
      <c r="J12" s="42"/>
    </row>
    <row r="13" spans="1:10" s="8" customFormat="1" ht="37.5" customHeight="1">
      <c r="A13" s="298"/>
      <c r="B13" s="18" t="s">
        <v>10</v>
      </c>
      <c r="C13" s="18"/>
      <c r="D13" s="7"/>
      <c r="E13" s="7"/>
      <c r="F13" s="7"/>
      <c r="G13" s="7"/>
      <c r="H13" s="7"/>
      <c r="I13" s="25">
        <f t="shared" si="0"/>
        <v>0</v>
      </c>
      <c r="J13" s="31"/>
    </row>
    <row r="14" spans="1:10" s="8" customFormat="1" ht="37.5" customHeight="1" thickBot="1">
      <c r="A14" s="299"/>
      <c r="B14" s="43" t="s">
        <v>11</v>
      </c>
      <c r="C14" s="43"/>
      <c r="D14" s="33"/>
      <c r="E14" s="33"/>
      <c r="F14" s="33"/>
      <c r="G14" s="33"/>
      <c r="H14" s="33"/>
      <c r="I14" s="34">
        <f t="shared" si="0"/>
        <v>0</v>
      </c>
      <c r="J14" s="35"/>
    </row>
    <row r="15" spans="1:10" s="8" customFormat="1" ht="37.5" customHeight="1">
      <c r="A15" s="297" t="s">
        <v>31</v>
      </c>
      <c r="B15" s="39" t="s">
        <v>12</v>
      </c>
      <c r="C15" s="50"/>
      <c r="D15" s="40"/>
      <c r="E15" s="45"/>
      <c r="F15" s="41"/>
      <c r="G15" s="41"/>
      <c r="H15" s="41"/>
      <c r="I15" s="41">
        <f t="shared" si="0"/>
        <v>0</v>
      </c>
      <c r="J15" s="46"/>
    </row>
    <row r="16" spans="1:10" s="8" customFormat="1" ht="37.5" customHeight="1">
      <c r="A16" s="298"/>
      <c r="B16" s="18" t="s">
        <v>13</v>
      </c>
      <c r="C16" s="19"/>
      <c r="D16" s="7"/>
      <c r="E16" s="24"/>
      <c r="F16" s="25"/>
      <c r="G16" s="25"/>
      <c r="H16" s="25"/>
      <c r="I16" s="25">
        <f t="shared" si="0"/>
        <v>0</v>
      </c>
      <c r="J16" s="32"/>
    </row>
    <row r="17" spans="1:10" s="8" customFormat="1" ht="37.5" customHeight="1">
      <c r="A17" s="298"/>
      <c r="B17" s="18" t="s">
        <v>14</v>
      </c>
      <c r="C17" s="19"/>
      <c r="D17" s="7"/>
      <c r="E17" s="24"/>
      <c r="F17" s="25"/>
      <c r="G17" s="25"/>
      <c r="H17" s="25"/>
      <c r="I17" s="25">
        <f t="shared" si="0"/>
        <v>0</v>
      </c>
      <c r="J17" s="32"/>
    </row>
    <row r="18" spans="1:10" s="8" customFormat="1" ht="37.5" customHeight="1">
      <c r="A18" s="298"/>
      <c r="B18" s="18" t="s">
        <v>15</v>
      </c>
      <c r="C18" s="19"/>
      <c r="D18" s="7"/>
      <c r="E18" s="24"/>
      <c r="F18" s="25"/>
      <c r="G18" s="25"/>
      <c r="H18" s="25"/>
      <c r="I18" s="25">
        <f t="shared" si="0"/>
        <v>0</v>
      </c>
      <c r="J18" s="32"/>
    </row>
    <row r="19" spans="1:10" s="8" customFormat="1" ht="37.5" customHeight="1">
      <c r="A19" s="298"/>
      <c r="B19" s="18" t="s">
        <v>16</v>
      </c>
      <c r="C19" s="19"/>
      <c r="D19" s="7"/>
      <c r="E19" s="24"/>
      <c r="F19" s="25"/>
      <c r="G19" s="25"/>
      <c r="H19" s="25"/>
      <c r="I19" s="25">
        <f t="shared" si="0"/>
        <v>0</v>
      </c>
      <c r="J19" s="32"/>
    </row>
    <row r="20" spans="1:10" s="8" customFormat="1" ht="37.5" customHeight="1">
      <c r="A20" s="298"/>
      <c r="B20" s="18" t="s">
        <v>17</v>
      </c>
      <c r="C20" s="19"/>
      <c r="D20" s="7"/>
      <c r="E20" s="24"/>
      <c r="F20" s="25"/>
      <c r="G20" s="25"/>
      <c r="H20" s="25"/>
      <c r="I20" s="25">
        <f t="shared" si="0"/>
        <v>0</v>
      </c>
      <c r="J20" s="32"/>
    </row>
    <row r="21" spans="1:10" s="8" customFormat="1" ht="37.5" customHeight="1" thickBot="1">
      <c r="A21" s="299"/>
      <c r="B21" s="43" t="s">
        <v>18</v>
      </c>
      <c r="C21" s="51"/>
      <c r="D21" s="33"/>
      <c r="E21" s="52"/>
      <c r="F21" s="34"/>
      <c r="G21" s="34"/>
      <c r="H21" s="34"/>
      <c r="I21" s="34">
        <f t="shared" si="0"/>
        <v>0</v>
      </c>
      <c r="J21" s="49"/>
    </row>
    <row r="22" spans="1:10" s="8" customFormat="1" ht="58.5" customHeight="1" thickBot="1">
      <c r="A22" s="78" t="s">
        <v>32</v>
      </c>
      <c r="B22" s="53" t="s">
        <v>19</v>
      </c>
      <c r="C22" s="53"/>
      <c r="D22" s="54"/>
      <c r="E22" s="54"/>
      <c r="F22" s="54"/>
      <c r="G22" s="54"/>
      <c r="H22" s="54"/>
      <c r="I22" s="56">
        <f t="shared" si="0"/>
        <v>0</v>
      </c>
      <c r="J22" s="57"/>
    </row>
    <row r="23" spans="1:10" ht="27.75" customHeight="1" thickBot="1">
      <c r="A23" s="58"/>
      <c r="B23" s="59" t="s">
        <v>83</v>
      </c>
      <c r="C23" s="59">
        <f>SUM(C4:C22)</f>
        <v>0</v>
      </c>
      <c r="D23" s="59">
        <f>SUM(D4:D22)</f>
        <v>0</v>
      </c>
      <c r="E23" s="59"/>
      <c r="F23" s="59"/>
      <c r="G23" s="59"/>
      <c r="H23" s="59"/>
      <c r="I23" s="59">
        <f>SUM(I4:I22)</f>
        <v>0</v>
      </c>
      <c r="J23" s="60"/>
    </row>
  </sheetData>
  <sheetProtection/>
  <mergeCells count="9">
    <mergeCell ref="A9:A11"/>
    <mergeCell ref="A12:A14"/>
    <mergeCell ref="A15:A21"/>
    <mergeCell ref="A1:J1"/>
    <mergeCell ref="A2:A3"/>
    <mergeCell ref="B2:B3"/>
    <mergeCell ref="C2:D2"/>
    <mergeCell ref="E2:J2"/>
    <mergeCell ref="A4:A8"/>
  </mergeCells>
  <printOptions/>
  <pageMargins left="0.4" right="0.24" top="0.7480314960629921" bottom="0.7480314960629921" header="0.31496062992125984" footer="0.31496062992125984"/>
  <pageSetup fitToHeight="1" fitToWidth="1" horizontalDpi="600" verticalDpi="600" orientation="portrait" paperSize="9" scale="84" r:id="rId1"/>
</worksheet>
</file>

<file path=xl/worksheets/sheet12.xml><?xml version="1.0" encoding="utf-8"?>
<worksheet xmlns="http://schemas.openxmlformats.org/spreadsheetml/2006/main" xmlns:r="http://schemas.openxmlformats.org/officeDocument/2006/relationships">
  <sheetPr>
    <pageSetUpPr fitToPage="1"/>
  </sheetPr>
  <dimension ref="A1:J23"/>
  <sheetViews>
    <sheetView zoomScalePageLayoutView="0" workbookViewId="0" topLeftCell="A1">
      <selection activeCell="A4" sqref="A4:A63"/>
    </sheetView>
  </sheetViews>
  <sheetFormatPr defaultColWidth="9.00390625" defaultRowHeight="15.75"/>
  <cols>
    <col min="1" max="1" width="8.00390625" style="0" bestFit="1" customWidth="1"/>
    <col min="2" max="2" width="16.125" style="30" bestFit="1" customWidth="1"/>
    <col min="3" max="3" width="4.75390625" style="0" customWidth="1"/>
    <col min="4" max="4" width="10.375" style="0" customWidth="1"/>
    <col min="5" max="5" width="8.375" style="0" customWidth="1"/>
    <col min="10" max="10" width="30.75390625" style="0" customWidth="1"/>
  </cols>
  <sheetData>
    <row r="1" spans="1:10" s="9" customFormat="1" ht="28.5" customHeight="1" thickBot="1">
      <c r="A1" s="286" t="s">
        <v>101</v>
      </c>
      <c r="B1" s="286"/>
      <c r="C1" s="286"/>
      <c r="D1" s="286"/>
      <c r="E1" s="286"/>
      <c r="F1" s="286"/>
      <c r="G1" s="286"/>
      <c r="H1" s="286"/>
      <c r="I1" s="286"/>
      <c r="J1" s="286"/>
    </row>
    <row r="2" spans="1:10" ht="16.5" customHeight="1">
      <c r="A2" s="297" t="s">
        <v>27</v>
      </c>
      <c r="B2" s="304" t="s">
        <v>1</v>
      </c>
      <c r="C2" s="306" t="s">
        <v>52</v>
      </c>
      <c r="D2" s="307"/>
      <c r="E2" s="302" t="s">
        <v>85</v>
      </c>
      <c r="F2" s="302"/>
      <c r="G2" s="302"/>
      <c r="H2" s="302"/>
      <c r="I2" s="302"/>
      <c r="J2" s="303"/>
    </row>
    <row r="3" spans="1:10" s="10" customFormat="1" ht="27.75" thickBot="1">
      <c r="A3" s="298"/>
      <c r="B3" s="305"/>
      <c r="C3" s="36" t="s">
        <v>50</v>
      </c>
      <c r="D3" s="37" t="s">
        <v>51</v>
      </c>
      <c r="E3" s="77" t="s">
        <v>81</v>
      </c>
      <c r="F3" s="38" t="s">
        <v>22</v>
      </c>
      <c r="G3" s="37" t="s">
        <v>53</v>
      </c>
      <c r="H3" s="37" t="s">
        <v>24</v>
      </c>
      <c r="I3" s="37" t="s">
        <v>23</v>
      </c>
      <c r="J3" s="61" t="s">
        <v>84</v>
      </c>
    </row>
    <row r="4" spans="1:10" s="8" customFormat="1" ht="37.5" customHeight="1">
      <c r="A4" s="297" t="s">
        <v>28</v>
      </c>
      <c r="B4" s="39" t="s">
        <v>0</v>
      </c>
      <c r="C4" s="39"/>
      <c r="D4" s="40"/>
      <c r="E4" s="40"/>
      <c r="F4" s="40"/>
      <c r="G4" s="40"/>
      <c r="H4" s="40"/>
      <c r="I4" s="41">
        <f aca="true" t="shared" si="0" ref="I4:I22">SUM(F4:H4)</f>
        <v>0</v>
      </c>
      <c r="J4" s="42"/>
    </row>
    <row r="5" spans="1:10" s="8" customFormat="1" ht="37.5" customHeight="1">
      <c r="A5" s="298"/>
      <c r="B5" s="18" t="s">
        <v>2</v>
      </c>
      <c r="C5" s="18"/>
      <c r="D5" s="7"/>
      <c r="E5" s="7"/>
      <c r="F5" s="7"/>
      <c r="G5" s="7"/>
      <c r="H5" s="7"/>
      <c r="I5" s="25">
        <f t="shared" si="0"/>
        <v>0</v>
      </c>
      <c r="J5" s="31"/>
    </row>
    <row r="6" spans="1:10" s="8" customFormat="1" ht="37.5" customHeight="1">
      <c r="A6" s="298"/>
      <c r="B6" s="18" t="s">
        <v>3</v>
      </c>
      <c r="C6" s="18"/>
      <c r="D6" s="7"/>
      <c r="E6" s="7"/>
      <c r="F6" s="7"/>
      <c r="G6" s="7"/>
      <c r="H6" s="7"/>
      <c r="I6" s="25">
        <f t="shared" si="0"/>
        <v>0</v>
      </c>
      <c r="J6" s="31"/>
    </row>
    <row r="7" spans="1:10" s="8" customFormat="1" ht="37.5" customHeight="1">
      <c r="A7" s="298"/>
      <c r="B7" s="18" t="s">
        <v>4</v>
      </c>
      <c r="C7" s="18"/>
      <c r="D7" s="7"/>
      <c r="E7" s="7"/>
      <c r="F7" s="7"/>
      <c r="G7" s="7"/>
      <c r="H7" s="7"/>
      <c r="I7" s="25">
        <f t="shared" si="0"/>
        <v>0</v>
      </c>
      <c r="J7" s="31"/>
    </row>
    <row r="8" spans="1:10" s="8" customFormat="1" ht="37.5" customHeight="1" thickBot="1">
      <c r="A8" s="299"/>
      <c r="B8" s="43" t="s">
        <v>5</v>
      </c>
      <c r="C8" s="43"/>
      <c r="D8" s="33"/>
      <c r="E8" s="33"/>
      <c r="F8" s="33"/>
      <c r="G8" s="33"/>
      <c r="H8" s="33"/>
      <c r="I8" s="34">
        <f t="shared" si="0"/>
        <v>0</v>
      </c>
      <c r="J8" s="35"/>
    </row>
    <row r="9" spans="1:10" s="8" customFormat="1" ht="37.5" customHeight="1">
      <c r="A9" s="297" t="s">
        <v>29</v>
      </c>
      <c r="B9" s="39" t="s">
        <v>6</v>
      </c>
      <c r="C9" s="44"/>
      <c r="D9" s="40"/>
      <c r="E9" s="45"/>
      <c r="F9" s="41"/>
      <c r="G9" s="41"/>
      <c r="H9" s="41"/>
      <c r="I9" s="41">
        <f t="shared" si="0"/>
        <v>0</v>
      </c>
      <c r="J9" s="46"/>
    </row>
    <row r="10" spans="1:10" s="8" customFormat="1" ht="37.5" customHeight="1">
      <c r="A10" s="298"/>
      <c r="B10" s="18" t="s">
        <v>7</v>
      </c>
      <c r="C10" s="28"/>
      <c r="D10" s="7"/>
      <c r="E10" s="26"/>
      <c r="F10" s="25"/>
      <c r="G10" s="25"/>
      <c r="H10" s="25"/>
      <c r="I10" s="25">
        <f t="shared" si="0"/>
        <v>0</v>
      </c>
      <c r="J10" s="32"/>
    </row>
    <row r="11" spans="1:10" s="8" customFormat="1" ht="37.5" customHeight="1" thickBot="1">
      <c r="A11" s="299"/>
      <c r="B11" s="43" t="s">
        <v>8</v>
      </c>
      <c r="C11" s="47"/>
      <c r="D11" s="33"/>
      <c r="E11" s="48"/>
      <c r="F11" s="34"/>
      <c r="G11" s="34"/>
      <c r="H11" s="34"/>
      <c r="I11" s="34">
        <f t="shared" si="0"/>
        <v>0</v>
      </c>
      <c r="J11" s="49"/>
    </row>
    <row r="12" spans="1:10" s="8" customFormat="1" ht="37.5" customHeight="1">
      <c r="A12" s="297" t="s">
        <v>82</v>
      </c>
      <c r="B12" s="39" t="s">
        <v>9</v>
      </c>
      <c r="C12" s="39"/>
      <c r="D12" s="40"/>
      <c r="E12" s="40"/>
      <c r="F12" s="40"/>
      <c r="G12" s="40"/>
      <c r="H12" s="40"/>
      <c r="I12" s="41">
        <f t="shared" si="0"/>
        <v>0</v>
      </c>
      <c r="J12" s="42"/>
    </row>
    <row r="13" spans="1:10" s="8" customFormat="1" ht="37.5" customHeight="1">
      <c r="A13" s="298"/>
      <c r="B13" s="18" t="s">
        <v>10</v>
      </c>
      <c r="C13" s="18"/>
      <c r="D13" s="7"/>
      <c r="E13" s="7"/>
      <c r="F13" s="7"/>
      <c r="G13" s="7"/>
      <c r="H13" s="7"/>
      <c r="I13" s="25">
        <f t="shared" si="0"/>
        <v>0</v>
      </c>
      <c r="J13" s="31"/>
    </row>
    <row r="14" spans="1:10" s="8" customFormat="1" ht="37.5" customHeight="1" thickBot="1">
      <c r="A14" s="299"/>
      <c r="B14" s="43" t="s">
        <v>11</v>
      </c>
      <c r="C14" s="43"/>
      <c r="D14" s="33"/>
      <c r="E14" s="33"/>
      <c r="F14" s="33"/>
      <c r="G14" s="33"/>
      <c r="H14" s="33"/>
      <c r="I14" s="34">
        <f t="shared" si="0"/>
        <v>0</v>
      </c>
      <c r="J14" s="35"/>
    </row>
    <row r="15" spans="1:10" s="8" customFormat="1" ht="37.5" customHeight="1">
      <c r="A15" s="297" t="s">
        <v>31</v>
      </c>
      <c r="B15" s="39" t="s">
        <v>12</v>
      </c>
      <c r="C15" s="50"/>
      <c r="D15" s="40"/>
      <c r="E15" s="45"/>
      <c r="F15" s="41"/>
      <c r="G15" s="41"/>
      <c r="H15" s="41"/>
      <c r="I15" s="41">
        <f t="shared" si="0"/>
        <v>0</v>
      </c>
      <c r="J15" s="46"/>
    </row>
    <row r="16" spans="1:10" s="8" customFormat="1" ht="37.5" customHeight="1">
      <c r="A16" s="298"/>
      <c r="B16" s="18" t="s">
        <v>13</v>
      </c>
      <c r="C16" s="19"/>
      <c r="D16" s="7"/>
      <c r="E16" s="24"/>
      <c r="F16" s="25"/>
      <c r="G16" s="25"/>
      <c r="H16" s="25"/>
      <c r="I16" s="25">
        <f t="shared" si="0"/>
        <v>0</v>
      </c>
      <c r="J16" s="32"/>
    </row>
    <row r="17" spans="1:10" s="8" customFormat="1" ht="37.5" customHeight="1">
      <c r="A17" s="298"/>
      <c r="B17" s="18" t="s">
        <v>14</v>
      </c>
      <c r="C17" s="19"/>
      <c r="D17" s="7"/>
      <c r="E17" s="24"/>
      <c r="F17" s="25"/>
      <c r="G17" s="25"/>
      <c r="H17" s="25"/>
      <c r="I17" s="25">
        <f t="shared" si="0"/>
        <v>0</v>
      </c>
      <c r="J17" s="32"/>
    </row>
    <row r="18" spans="1:10" s="8" customFormat="1" ht="37.5" customHeight="1">
      <c r="A18" s="298"/>
      <c r="B18" s="18" t="s">
        <v>15</v>
      </c>
      <c r="C18" s="19"/>
      <c r="D18" s="7"/>
      <c r="E18" s="24"/>
      <c r="F18" s="25"/>
      <c r="G18" s="25"/>
      <c r="H18" s="25"/>
      <c r="I18" s="25">
        <f t="shared" si="0"/>
        <v>0</v>
      </c>
      <c r="J18" s="32"/>
    </row>
    <row r="19" spans="1:10" s="8" customFormat="1" ht="37.5" customHeight="1">
      <c r="A19" s="298"/>
      <c r="B19" s="18" t="s">
        <v>16</v>
      </c>
      <c r="C19" s="19"/>
      <c r="D19" s="7"/>
      <c r="E19" s="24"/>
      <c r="F19" s="25"/>
      <c r="G19" s="25"/>
      <c r="H19" s="25"/>
      <c r="I19" s="25">
        <f t="shared" si="0"/>
        <v>0</v>
      </c>
      <c r="J19" s="32"/>
    </row>
    <row r="20" spans="1:10" s="8" customFormat="1" ht="37.5" customHeight="1">
      <c r="A20" s="298"/>
      <c r="B20" s="18" t="s">
        <v>17</v>
      </c>
      <c r="C20" s="19"/>
      <c r="D20" s="7"/>
      <c r="E20" s="24"/>
      <c r="F20" s="25"/>
      <c r="G20" s="25"/>
      <c r="H20" s="25"/>
      <c r="I20" s="25">
        <f t="shared" si="0"/>
        <v>0</v>
      </c>
      <c r="J20" s="32"/>
    </row>
    <row r="21" spans="1:10" s="8" customFormat="1" ht="37.5" customHeight="1" thickBot="1">
      <c r="A21" s="299"/>
      <c r="B21" s="43" t="s">
        <v>18</v>
      </c>
      <c r="C21" s="51"/>
      <c r="D21" s="33"/>
      <c r="E21" s="52"/>
      <c r="F21" s="34"/>
      <c r="G21" s="34"/>
      <c r="H21" s="34"/>
      <c r="I21" s="34">
        <f t="shared" si="0"/>
        <v>0</v>
      </c>
      <c r="J21" s="49"/>
    </row>
    <row r="22" spans="1:10" s="8" customFormat="1" ht="58.5" customHeight="1" thickBot="1">
      <c r="A22" s="78" t="s">
        <v>32</v>
      </c>
      <c r="B22" s="53" t="s">
        <v>19</v>
      </c>
      <c r="C22" s="53"/>
      <c r="D22" s="54"/>
      <c r="E22" s="54"/>
      <c r="F22" s="54"/>
      <c r="G22" s="54"/>
      <c r="H22" s="54"/>
      <c r="I22" s="56">
        <f t="shared" si="0"/>
        <v>0</v>
      </c>
      <c r="J22" s="57"/>
    </row>
    <row r="23" spans="1:10" ht="27.75" customHeight="1" thickBot="1">
      <c r="A23" s="58"/>
      <c r="B23" s="59" t="s">
        <v>83</v>
      </c>
      <c r="C23" s="59">
        <f>SUM(C4:C22)</f>
        <v>0</v>
      </c>
      <c r="D23" s="59">
        <f>SUM(D4:D22)</f>
        <v>0</v>
      </c>
      <c r="E23" s="59"/>
      <c r="F23" s="59"/>
      <c r="G23" s="59"/>
      <c r="H23" s="59"/>
      <c r="I23" s="59">
        <f>SUM(I4:I22)</f>
        <v>0</v>
      </c>
      <c r="J23" s="60"/>
    </row>
  </sheetData>
  <sheetProtection/>
  <mergeCells count="9">
    <mergeCell ref="A9:A11"/>
    <mergeCell ref="A12:A14"/>
    <mergeCell ref="A15:A21"/>
    <mergeCell ref="A1:J1"/>
    <mergeCell ref="A2:A3"/>
    <mergeCell ref="B2:B3"/>
    <mergeCell ref="C2:D2"/>
    <mergeCell ref="E2:J2"/>
    <mergeCell ref="A4:A8"/>
  </mergeCells>
  <printOptions/>
  <pageMargins left="0.4" right="0.24" top="0.7480314960629921" bottom="0.7480314960629921" header="0.31496062992125984" footer="0.31496062992125984"/>
  <pageSetup fitToHeight="1" fitToWidth="1" horizontalDpi="600" verticalDpi="600" orientation="portrait" paperSize="9" scale="84" r:id="rId1"/>
</worksheet>
</file>

<file path=xl/worksheets/sheet13.xml><?xml version="1.0" encoding="utf-8"?>
<worksheet xmlns="http://schemas.openxmlformats.org/spreadsheetml/2006/main" xmlns:r="http://schemas.openxmlformats.org/officeDocument/2006/relationships">
  <sheetPr>
    <pageSetUpPr fitToPage="1"/>
  </sheetPr>
  <dimension ref="A1:J23"/>
  <sheetViews>
    <sheetView zoomScalePageLayoutView="0" workbookViewId="0" topLeftCell="A1">
      <selection activeCell="A4" sqref="A4:A63"/>
    </sheetView>
  </sheetViews>
  <sheetFormatPr defaultColWidth="9.00390625" defaultRowHeight="15.75"/>
  <cols>
    <col min="1" max="1" width="8.00390625" style="0" bestFit="1" customWidth="1"/>
    <col min="2" max="2" width="16.125" style="30" bestFit="1" customWidth="1"/>
    <col min="3" max="3" width="4.75390625" style="0" customWidth="1"/>
    <col min="4" max="4" width="10.375" style="0" customWidth="1"/>
    <col min="5" max="5" width="8.375" style="0" customWidth="1"/>
    <col min="10" max="10" width="30.75390625" style="0" customWidth="1"/>
  </cols>
  <sheetData>
    <row r="1" spans="1:10" s="9" customFormat="1" ht="28.5" customHeight="1" thickBot="1">
      <c r="A1" s="286" t="s">
        <v>102</v>
      </c>
      <c r="B1" s="286"/>
      <c r="C1" s="286"/>
      <c r="D1" s="286"/>
      <c r="E1" s="286"/>
      <c r="F1" s="286"/>
      <c r="G1" s="286"/>
      <c r="H1" s="286"/>
      <c r="I1" s="286"/>
      <c r="J1" s="286"/>
    </row>
    <row r="2" spans="1:10" ht="16.5" customHeight="1">
      <c r="A2" s="297" t="s">
        <v>27</v>
      </c>
      <c r="B2" s="304" t="s">
        <v>1</v>
      </c>
      <c r="C2" s="306" t="s">
        <v>52</v>
      </c>
      <c r="D2" s="307"/>
      <c r="E2" s="302" t="s">
        <v>85</v>
      </c>
      <c r="F2" s="302"/>
      <c r="G2" s="302"/>
      <c r="H2" s="302"/>
      <c r="I2" s="302"/>
      <c r="J2" s="303"/>
    </row>
    <row r="3" spans="1:10" s="10" customFormat="1" ht="27.75" thickBot="1">
      <c r="A3" s="298"/>
      <c r="B3" s="305"/>
      <c r="C3" s="36" t="s">
        <v>50</v>
      </c>
      <c r="D3" s="37" t="s">
        <v>51</v>
      </c>
      <c r="E3" s="77" t="s">
        <v>81</v>
      </c>
      <c r="F3" s="38" t="s">
        <v>22</v>
      </c>
      <c r="G3" s="37" t="s">
        <v>53</v>
      </c>
      <c r="H3" s="37" t="s">
        <v>24</v>
      </c>
      <c r="I3" s="37" t="s">
        <v>23</v>
      </c>
      <c r="J3" s="61" t="s">
        <v>84</v>
      </c>
    </row>
    <row r="4" spans="1:10" s="8" customFormat="1" ht="37.5" customHeight="1">
      <c r="A4" s="297" t="s">
        <v>28</v>
      </c>
      <c r="B4" s="39" t="s">
        <v>0</v>
      </c>
      <c r="C4" s="39"/>
      <c r="D4" s="40"/>
      <c r="E4" s="40"/>
      <c r="F4" s="40"/>
      <c r="G4" s="40"/>
      <c r="H4" s="40"/>
      <c r="I4" s="41">
        <f aca="true" t="shared" si="0" ref="I4:I22">SUM(F4:H4)</f>
        <v>0</v>
      </c>
      <c r="J4" s="42"/>
    </row>
    <row r="5" spans="1:10" s="8" customFormat="1" ht="37.5" customHeight="1">
      <c r="A5" s="298"/>
      <c r="B5" s="18" t="s">
        <v>2</v>
      </c>
      <c r="C5" s="18"/>
      <c r="D5" s="7"/>
      <c r="E5" s="7"/>
      <c r="F5" s="7"/>
      <c r="G5" s="7"/>
      <c r="H5" s="7"/>
      <c r="I5" s="25">
        <f t="shared" si="0"/>
        <v>0</v>
      </c>
      <c r="J5" s="31"/>
    </row>
    <row r="6" spans="1:10" s="8" customFormat="1" ht="37.5" customHeight="1">
      <c r="A6" s="298"/>
      <c r="B6" s="18" t="s">
        <v>3</v>
      </c>
      <c r="C6" s="18"/>
      <c r="D6" s="7"/>
      <c r="E6" s="7"/>
      <c r="F6" s="7"/>
      <c r="G6" s="7"/>
      <c r="H6" s="7"/>
      <c r="I6" s="25">
        <f t="shared" si="0"/>
        <v>0</v>
      </c>
      <c r="J6" s="31"/>
    </row>
    <row r="7" spans="1:10" s="8" customFormat="1" ht="37.5" customHeight="1">
      <c r="A7" s="298"/>
      <c r="B7" s="18" t="s">
        <v>4</v>
      </c>
      <c r="C7" s="18"/>
      <c r="D7" s="7"/>
      <c r="E7" s="7"/>
      <c r="F7" s="7"/>
      <c r="G7" s="7"/>
      <c r="H7" s="7"/>
      <c r="I7" s="25">
        <f t="shared" si="0"/>
        <v>0</v>
      </c>
      <c r="J7" s="31"/>
    </row>
    <row r="8" spans="1:10" s="8" customFormat="1" ht="37.5" customHeight="1" thickBot="1">
      <c r="A8" s="299"/>
      <c r="B8" s="43" t="s">
        <v>5</v>
      </c>
      <c r="C8" s="43"/>
      <c r="D8" s="33"/>
      <c r="E8" s="33"/>
      <c r="F8" s="33"/>
      <c r="G8" s="33"/>
      <c r="H8" s="33"/>
      <c r="I8" s="34">
        <f t="shared" si="0"/>
        <v>0</v>
      </c>
      <c r="J8" s="35"/>
    </row>
    <row r="9" spans="1:10" s="8" customFormat="1" ht="37.5" customHeight="1">
      <c r="A9" s="297" t="s">
        <v>29</v>
      </c>
      <c r="B9" s="39" t="s">
        <v>6</v>
      </c>
      <c r="C9" s="44"/>
      <c r="D9" s="40"/>
      <c r="E9" s="45"/>
      <c r="F9" s="41"/>
      <c r="G9" s="41"/>
      <c r="H9" s="41"/>
      <c r="I9" s="41">
        <f t="shared" si="0"/>
        <v>0</v>
      </c>
      <c r="J9" s="46"/>
    </row>
    <row r="10" spans="1:10" s="8" customFormat="1" ht="37.5" customHeight="1">
      <c r="A10" s="298"/>
      <c r="B10" s="18" t="s">
        <v>7</v>
      </c>
      <c r="C10" s="28"/>
      <c r="D10" s="7"/>
      <c r="E10" s="26"/>
      <c r="F10" s="25"/>
      <c r="G10" s="25"/>
      <c r="H10" s="25"/>
      <c r="I10" s="25">
        <f t="shared" si="0"/>
        <v>0</v>
      </c>
      <c r="J10" s="32"/>
    </row>
    <row r="11" spans="1:10" s="8" customFormat="1" ht="37.5" customHeight="1" thickBot="1">
      <c r="A11" s="299"/>
      <c r="B11" s="43" t="s">
        <v>8</v>
      </c>
      <c r="C11" s="47"/>
      <c r="D11" s="33"/>
      <c r="E11" s="48"/>
      <c r="F11" s="34"/>
      <c r="G11" s="34"/>
      <c r="H11" s="34"/>
      <c r="I11" s="34">
        <f t="shared" si="0"/>
        <v>0</v>
      </c>
      <c r="J11" s="49"/>
    </row>
    <row r="12" spans="1:10" s="8" customFormat="1" ht="37.5" customHeight="1">
      <c r="A12" s="297" t="s">
        <v>82</v>
      </c>
      <c r="B12" s="39" t="s">
        <v>9</v>
      </c>
      <c r="C12" s="39"/>
      <c r="D12" s="40"/>
      <c r="E12" s="40"/>
      <c r="F12" s="40"/>
      <c r="G12" s="40"/>
      <c r="H12" s="40"/>
      <c r="I12" s="41">
        <f t="shared" si="0"/>
        <v>0</v>
      </c>
      <c r="J12" s="42"/>
    </row>
    <row r="13" spans="1:10" s="8" customFormat="1" ht="37.5" customHeight="1">
      <c r="A13" s="298"/>
      <c r="B13" s="18" t="s">
        <v>10</v>
      </c>
      <c r="C13" s="18"/>
      <c r="D13" s="7"/>
      <c r="E13" s="7"/>
      <c r="F13" s="7"/>
      <c r="G13" s="7"/>
      <c r="H13" s="7"/>
      <c r="I13" s="25">
        <f t="shared" si="0"/>
        <v>0</v>
      </c>
      <c r="J13" s="31"/>
    </row>
    <row r="14" spans="1:10" s="8" customFormat="1" ht="37.5" customHeight="1" thickBot="1">
      <c r="A14" s="299"/>
      <c r="B14" s="43" t="s">
        <v>11</v>
      </c>
      <c r="C14" s="43"/>
      <c r="D14" s="33"/>
      <c r="E14" s="33"/>
      <c r="F14" s="33"/>
      <c r="G14" s="33"/>
      <c r="H14" s="33"/>
      <c r="I14" s="34">
        <f t="shared" si="0"/>
        <v>0</v>
      </c>
      <c r="J14" s="35"/>
    </row>
    <row r="15" spans="1:10" s="8" customFormat="1" ht="37.5" customHeight="1">
      <c r="A15" s="297" t="s">
        <v>31</v>
      </c>
      <c r="B15" s="39" t="s">
        <v>12</v>
      </c>
      <c r="C15" s="50"/>
      <c r="D15" s="40"/>
      <c r="E15" s="45"/>
      <c r="F15" s="41"/>
      <c r="G15" s="41"/>
      <c r="H15" s="41"/>
      <c r="I15" s="41">
        <f t="shared" si="0"/>
        <v>0</v>
      </c>
      <c r="J15" s="46"/>
    </row>
    <row r="16" spans="1:10" s="8" customFormat="1" ht="37.5" customHeight="1">
      <c r="A16" s="298"/>
      <c r="B16" s="18" t="s">
        <v>13</v>
      </c>
      <c r="C16" s="19"/>
      <c r="D16" s="7"/>
      <c r="E16" s="24"/>
      <c r="F16" s="25"/>
      <c r="G16" s="25"/>
      <c r="H16" s="25"/>
      <c r="I16" s="25">
        <f t="shared" si="0"/>
        <v>0</v>
      </c>
      <c r="J16" s="32"/>
    </row>
    <row r="17" spans="1:10" s="8" customFormat="1" ht="37.5" customHeight="1">
      <c r="A17" s="298"/>
      <c r="B17" s="18" t="s">
        <v>14</v>
      </c>
      <c r="C17" s="19"/>
      <c r="D17" s="7"/>
      <c r="E17" s="24"/>
      <c r="F17" s="25"/>
      <c r="G17" s="25"/>
      <c r="H17" s="25"/>
      <c r="I17" s="25">
        <f t="shared" si="0"/>
        <v>0</v>
      </c>
      <c r="J17" s="32"/>
    </row>
    <row r="18" spans="1:10" s="8" customFormat="1" ht="37.5" customHeight="1">
      <c r="A18" s="298"/>
      <c r="B18" s="18" t="s">
        <v>15</v>
      </c>
      <c r="C18" s="19"/>
      <c r="D18" s="7"/>
      <c r="E18" s="24"/>
      <c r="F18" s="25"/>
      <c r="G18" s="25"/>
      <c r="H18" s="25"/>
      <c r="I18" s="25">
        <f t="shared" si="0"/>
        <v>0</v>
      </c>
      <c r="J18" s="32"/>
    </row>
    <row r="19" spans="1:10" s="8" customFormat="1" ht="37.5" customHeight="1">
      <c r="A19" s="298"/>
      <c r="B19" s="18" t="s">
        <v>16</v>
      </c>
      <c r="C19" s="19"/>
      <c r="D19" s="7"/>
      <c r="E19" s="24"/>
      <c r="F19" s="25"/>
      <c r="G19" s="25"/>
      <c r="H19" s="25"/>
      <c r="I19" s="25">
        <f t="shared" si="0"/>
        <v>0</v>
      </c>
      <c r="J19" s="32"/>
    </row>
    <row r="20" spans="1:10" s="8" customFormat="1" ht="37.5" customHeight="1">
      <c r="A20" s="298"/>
      <c r="B20" s="18" t="s">
        <v>17</v>
      </c>
      <c r="C20" s="19"/>
      <c r="D20" s="7"/>
      <c r="E20" s="24"/>
      <c r="F20" s="25"/>
      <c r="G20" s="25"/>
      <c r="H20" s="25"/>
      <c r="I20" s="25">
        <f t="shared" si="0"/>
        <v>0</v>
      </c>
      <c r="J20" s="32"/>
    </row>
    <row r="21" spans="1:10" s="8" customFormat="1" ht="37.5" customHeight="1" thickBot="1">
      <c r="A21" s="299"/>
      <c r="B21" s="43" t="s">
        <v>18</v>
      </c>
      <c r="C21" s="51"/>
      <c r="D21" s="33"/>
      <c r="E21" s="52"/>
      <c r="F21" s="34"/>
      <c r="G21" s="34"/>
      <c r="H21" s="34"/>
      <c r="I21" s="34">
        <f t="shared" si="0"/>
        <v>0</v>
      </c>
      <c r="J21" s="49"/>
    </row>
    <row r="22" spans="1:10" s="8" customFormat="1" ht="58.5" customHeight="1" thickBot="1">
      <c r="A22" s="78" t="s">
        <v>32</v>
      </c>
      <c r="B22" s="53" t="s">
        <v>19</v>
      </c>
      <c r="C22" s="53"/>
      <c r="D22" s="54"/>
      <c r="E22" s="54"/>
      <c r="F22" s="54"/>
      <c r="G22" s="54"/>
      <c r="H22" s="54"/>
      <c r="I22" s="56">
        <f t="shared" si="0"/>
        <v>0</v>
      </c>
      <c r="J22" s="57"/>
    </row>
    <row r="23" spans="1:10" ht="27.75" customHeight="1" thickBot="1">
      <c r="A23" s="58"/>
      <c r="B23" s="59" t="s">
        <v>83</v>
      </c>
      <c r="C23" s="59">
        <f>SUM(C4:C22)</f>
        <v>0</v>
      </c>
      <c r="D23" s="59">
        <f>SUM(D4:D22)</f>
        <v>0</v>
      </c>
      <c r="E23" s="59"/>
      <c r="F23" s="59"/>
      <c r="G23" s="59"/>
      <c r="H23" s="59"/>
      <c r="I23" s="59">
        <f>SUM(I4:I22)</f>
        <v>0</v>
      </c>
      <c r="J23" s="60"/>
    </row>
  </sheetData>
  <sheetProtection/>
  <mergeCells count="9">
    <mergeCell ref="A9:A11"/>
    <mergeCell ref="A12:A14"/>
    <mergeCell ref="A15:A21"/>
    <mergeCell ref="A1:J1"/>
    <mergeCell ref="A2:A3"/>
    <mergeCell ref="B2:B3"/>
    <mergeCell ref="C2:D2"/>
    <mergeCell ref="E2:J2"/>
    <mergeCell ref="A4:A8"/>
  </mergeCells>
  <printOptions/>
  <pageMargins left="0.4" right="0.24" top="0.7480314960629921" bottom="0.7480314960629921" header="0.31496062992125984" footer="0.31496062992125984"/>
  <pageSetup fitToHeight="1" fitToWidth="1" horizontalDpi="600" verticalDpi="600" orientation="portrait" paperSize="9" scale="84" r:id="rId1"/>
</worksheet>
</file>

<file path=xl/worksheets/sheet14.xml><?xml version="1.0" encoding="utf-8"?>
<worksheet xmlns="http://schemas.openxmlformats.org/spreadsheetml/2006/main" xmlns:r="http://schemas.openxmlformats.org/officeDocument/2006/relationships">
  <sheetPr>
    <pageSetUpPr fitToPage="1"/>
  </sheetPr>
  <dimension ref="A1:J23"/>
  <sheetViews>
    <sheetView zoomScalePageLayoutView="0" workbookViewId="0" topLeftCell="A1">
      <selection activeCell="A4" sqref="A4:A63"/>
    </sheetView>
  </sheetViews>
  <sheetFormatPr defaultColWidth="9.00390625" defaultRowHeight="15.75"/>
  <cols>
    <col min="1" max="1" width="8.00390625" style="0" bestFit="1" customWidth="1"/>
    <col min="2" max="2" width="16.125" style="30" bestFit="1" customWidth="1"/>
    <col min="3" max="3" width="4.75390625" style="0" customWidth="1"/>
    <col min="4" max="4" width="10.375" style="0" customWidth="1"/>
    <col min="5" max="5" width="8.375" style="0" customWidth="1"/>
    <col min="10" max="10" width="30.75390625" style="0" customWidth="1"/>
  </cols>
  <sheetData>
    <row r="1" spans="1:10" s="9" customFormat="1" ht="28.5" customHeight="1" thickBot="1">
      <c r="A1" s="286" t="s">
        <v>103</v>
      </c>
      <c r="B1" s="286"/>
      <c r="C1" s="286"/>
      <c r="D1" s="286"/>
      <c r="E1" s="286"/>
      <c r="F1" s="286"/>
      <c r="G1" s="286"/>
      <c r="H1" s="286"/>
      <c r="I1" s="286"/>
      <c r="J1" s="286"/>
    </row>
    <row r="2" spans="1:10" ht="16.5" customHeight="1">
      <c r="A2" s="297" t="s">
        <v>27</v>
      </c>
      <c r="B2" s="304" t="s">
        <v>1</v>
      </c>
      <c r="C2" s="306" t="s">
        <v>52</v>
      </c>
      <c r="D2" s="307"/>
      <c r="E2" s="302" t="s">
        <v>85</v>
      </c>
      <c r="F2" s="302"/>
      <c r="G2" s="302"/>
      <c r="H2" s="302"/>
      <c r="I2" s="302"/>
      <c r="J2" s="303"/>
    </row>
    <row r="3" spans="1:10" s="10" customFormat="1" ht="27.75" thickBot="1">
      <c r="A3" s="298"/>
      <c r="B3" s="305"/>
      <c r="C3" s="36" t="s">
        <v>50</v>
      </c>
      <c r="D3" s="37" t="s">
        <v>51</v>
      </c>
      <c r="E3" s="77" t="s">
        <v>81</v>
      </c>
      <c r="F3" s="38" t="s">
        <v>22</v>
      </c>
      <c r="G3" s="37" t="s">
        <v>53</v>
      </c>
      <c r="H3" s="37" t="s">
        <v>24</v>
      </c>
      <c r="I3" s="37" t="s">
        <v>23</v>
      </c>
      <c r="J3" s="61" t="s">
        <v>84</v>
      </c>
    </row>
    <row r="4" spans="1:10" s="8" customFormat="1" ht="37.5" customHeight="1">
      <c r="A4" s="297" t="s">
        <v>28</v>
      </c>
      <c r="B4" s="39" t="s">
        <v>0</v>
      </c>
      <c r="C4" s="39"/>
      <c r="D4" s="40"/>
      <c r="E4" s="40"/>
      <c r="F4" s="40"/>
      <c r="G4" s="40"/>
      <c r="H4" s="40"/>
      <c r="I4" s="41">
        <f aca="true" t="shared" si="0" ref="I4:I22">SUM(F4:H4)</f>
        <v>0</v>
      </c>
      <c r="J4" s="42"/>
    </row>
    <row r="5" spans="1:10" s="8" customFormat="1" ht="37.5" customHeight="1">
      <c r="A5" s="298"/>
      <c r="B5" s="18" t="s">
        <v>2</v>
      </c>
      <c r="C5" s="18"/>
      <c r="D5" s="7"/>
      <c r="E5" s="7"/>
      <c r="F5" s="7"/>
      <c r="G5" s="7"/>
      <c r="H5" s="7"/>
      <c r="I5" s="25">
        <f t="shared" si="0"/>
        <v>0</v>
      </c>
      <c r="J5" s="31"/>
    </row>
    <row r="6" spans="1:10" s="8" customFormat="1" ht="37.5" customHeight="1">
      <c r="A6" s="298"/>
      <c r="B6" s="18" t="s">
        <v>3</v>
      </c>
      <c r="C6" s="18"/>
      <c r="D6" s="7"/>
      <c r="E6" s="7"/>
      <c r="F6" s="7"/>
      <c r="G6" s="7"/>
      <c r="H6" s="7"/>
      <c r="I6" s="25">
        <f t="shared" si="0"/>
        <v>0</v>
      </c>
      <c r="J6" s="31"/>
    </row>
    <row r="7" spans="1:10" s="8" customFormat="1" ht="37.5" customHeight="1">
      <c r="A7" s="298"/>
      <c r="B7" s="18" t="s">
        <v>4</v>
      </c>
      <c r="C7" s="18"/>
      <c r="D7" s="7"/>
      <c r="E7" s="7"/>
      <c r="F7" s="7"/>
      <c r="G7" s="7"/>
      <c r="H7" s="7"/>
      <c r="I7" s="25">
        <f t="shared" si="0"/>
        <v>0</v>
      </c>
      <c r="J7" s="31"/>
    </row>
    <row r="8" spans="1:10" s="8" customFormat="1" ht="37.5" customHeight="1" thickBot="1">
      <c r="A8" s="299"/>
      <c r="B8" s="43" t="s">
        <v>5</v>
      </c>
      <c r="C8" s="43"/>
      <c r="D8" s="33"/>
      <c r="E8" s="33"/>
      <c r="F8" s="33"/>
      <c r="G8" s="33"/>
      <c r="H8" s="33"/>
      <c r="I8" s="34">
        <f t="shared" si="0"/>
        <v>0</v>
      </c>
      <c r="J8" s="35"/>
    </row>
    <row r="9" spans="1:10" s="8" customFormat="1" ht="37.5" customHeight="1">
      <c r="A9" s="297" t="s">
        <v>29</v>
      </c>
      <c r="B9" s="39" t="s">
        <v>6</v>
      </c>
      <c r="C9" s="44"/>
      <c r="D9" s="40"/>
      <c r="E9" s="45"/>
      <c r="F9" s="41"/>
      <c r="G9" s="41"/>
      <c r="H9" s="41"/>
      <c r="I9" s="41">
        <f t="shared" si="0"/>
        <v>0</v>
      </c>
      <c r="J9" s="46"/>
    </row>
    <row r="10" spans="1:10" s="8" customFormat="1" ht="37.5" customHeight="1">
      <c r="A10" s="298"/>
      <c r="B10" s="18" t="s">
        <v>7</v>
      </c>
      <c r="C10" s="28"/>
      <c r="D10" s="7"/>
      <c r="E10" s="26"/>
      <c r="F10" s="25"/>
      <c r="G10" s="25"/>
      <c r="H10" s="25"/>
      <c r="I10" s="25">
        <f t="shared" si="0"/>
        <v>0</v>
      </c>
      <c r="J10" s="32"/>
    </row>
    <row r="11" spans="1:10" s="8" customFormat="1" ht="37.5" customHeight="1" thickBot="1">
      <c r="A11" s="299"/>
      <c r="B11" s="43" t="s">
        <v>8</v>
      </c>
      <c r="C11" s="47"/>
      <c r="D11" s="33"/>
      <c r="E11" s="48"/>
      <c r="F11" s="34"/>
      <c r="G11" s="34"/>
      <c r="H11" s="34"/>
      <c r="I11" s="34">
        <f t="shared" si="0"/>
        <v>0</v>
      </c>
      <c r="J11" s="49"/>
    </row>
    <row r="12" spans="1:10" s="8" customFormat="1" ht="37.5" customHeight="1">
      <c r="A12" s="297" t="s">
        <v>82</v>
      </c>
      <c r="B12" s="39" t="s">
        <v>9</v>
      </c>
      <c r="C12" s="39"/>
      <c r="D12" s="40"/>
      <c r="E12" s="40"/>
      <c r="F12" s="40"/>
      <c r="G12" s="40"/>
      <c r="H12" s="40"/>
      <c r="I12" s="41">
        <f t="shared" si="0"/>
        <v>0</v>
      </c>
      <c r="J12" s="42"/>
    </row>
    <row r="13" spans="1:10" s="8" customFormat="1" ht="37.5" customHeight="1">
      <c r="A13" s="298"/>
      <c r="B13" s="18" t="s">
        <v>10</v>
      </c>
      <c r="C13" s="18"/>
      <c r="D13" s="7"/>
      <c r="E13" s="7"/>
      <c r="F13" s="7"/>
      <c r="G13" s="7"/>
      <c r="H13" s="7"/>
      <c r="I13" s="25">
        <f t="shared" si="0"/>
        <v>0</v>
      </c>
      <c r="J13" s="31"/>
    </row>
    <row r="14" spans="1:10" s="8" customFormat="1" ht="37.5" customHeight="1" thickBot="1">
      <c r="A14" s="299"/>
      <c r="B14" s="43" t="s">
        <v>11</v>
      </c>
      <c r="C14" s="43"/>
      <c r="D14" s="33"/>
      <c r="E14" s="33"/>
      <c r="F14" s="33"/>
      <c r="G14" s="33"/>
      <c r="H14" s="33"/>
      <c r="I14" s="34">
        <f t="shared" si="0"/>
        <v>0</v>
      </c>
      <c r="J14" s="35"/>
    </row>
    <row r="15" spans="1:10" s="8" customFormat="1" ht="37.5" customHeight="1">
      <c r="A15" s="297" t="s">
        <v>31</v>
      </c>
      <c r="B15" s="39" t="s">
        <v>12</v>
      </c>
      <c r="C15" s="50"/>
      <c r="D15" s="40"/>
      <c r="E15" s="45"/>
      <c r="F15" s="41"/>
      <c r="G15" s="41"/>
      <c r="H15" s="41"/>
      <c r="I15" s="41">
        <f t="shared" si="0"/>
        <v>0</v>
      </c>
      <c r="J15" s="46"/>
    </row>
    <row r="16" spans="1:10" s="8" customFormat="1" ht="37.5" customHeight="1">
      <c r="A16" s="298"/>
      <c r="B16" s="18" t="s">
        <v>13</v>
      </c>
      <c r="C16" s="19"/>
      <c r="D16" s="7"/>
      <c r="E16" s="24"/>
      <c r="F16" s="25"/>
      <c r="G16" s="25"/>
      <c r="H16" s="25"/>
      <c r="I16" s="25">
        <f t="shared" si="0"/>
        <v>0</v>
      </c>
      <c r="J16" s="32"/>
    </row>
    <row r="17" spans="1:10" s="8" customFormat="1" ht="37.5" customHeight="1">
      <c r="A17" s="298"/>
      <c r="B17" s="18" t="s">
        <v>14</v>
      </c>
      <c r="C17" s="19"/>
      <c r="D17" s="7"/>
      <c r="E17" s="24"/>
      <c r="F17" s="25"/>
      <c r="G17" s="25"/>
      <c r="H17" s="25"/>
      <c r="I17" s="25">
        <f t="shared" si="0"/>
        <v>0</v>
      </c>
      <c r="J17" s="32"/>
    </row>
    <row r="18" spans="1:10" s="8" customFormat="1" ht="37.5" customHeight="1">
      <c r="A18" s="298"/>
      <c r="B18" s="18" t="s">
        <v>15</v>
      </c>
      <c r="C18" s="19"/>
      <c r="D18" s="7"/>
      <c r="E18" s="24"/>
      <c r="F18" s="25"/>
      <c r="G18" s="25"/>
      <c r="H18" s="25"/>
      <c r="I18" s="25">
        <f t="shared" si="0"/>
        <v>0</v>
      </c>
      <c r="J18" s="32"/>
    </row>
    <row r="19" spans="1:10" s="8" customFormat="1" ht="37.5" customHeight="1">
      <c r="A19" s="298"/>
      <c r="B19" s="18" t="s">
        <v>16</v>
      </c>
      <c r="C19" s="19"/>
      <c r="D19" s="7"/>
      <c r="E19" s="24"/>
      <c r="F19" s="25"/>
      <c r="G19" s="25"/>
      <c r="H19" s="25"/>
      <c r="I19" s="25">
        <f t="shared" si="0"/>
        <v>0</v>
      </c>
      <c r="J19" s="32"/>
    </row>
    <row r="20" spans="1:10" s="8" customFormat="1" ht="37.5" customHeight="1">
      <c r="A20" s="298"/>
      <c r="B20" s="18" t="s">
        <v>17</v>
      </c>
      <c r="C20" s="19"/>
      <c r="D20" s="7"/>
      <c r="E20" s="24"/>
      <c r="F20" s="25"/>
      <c r="G20" s="25"/>
      <c r="H20" s="25"/>
      <c r="I20" s="25">
        <f t="shared" si="0"/>
        <v>0</v>
      </c>
      <c r="J20" s="32"/>
    </row>
    <row r="21" spans="1:10" s="8" customFormat="1" ht="37.5" customHeight="1" thickBot="1">
      <c r="A21" s="299"/>
      <c r="B21" s="43" t="s">
        <v>18</v>
      </c>
      <c r="C21" s="51"/>
      <c r="D21" s="33"/>
      <c r="E21" s="52"/>
      <c r="F21" s="34"/>
      <c r="G21" s="34"/>
      <c r="H21" s="34"/>
      <c r="I21" s="34">
        <f t="shared" si="0"/>
        <v>0</v>
      </c>
      <c r="J21" s="49"/>
    </row>
    <row r="22" spans="1:10" s="8" customFormat="1" ht="58.5" customHeight="1" thickBot="1">
      <c r="A22" s="78" t="s">
        <v>32</v>
      </c>
      <c r="B22" s="53" t="s">
        <v>19</v>
      </c>
      <c r="C22" s="53"/>
      <c r="D22" s="54"/>
      <c r="E22" s="54"/>
      <c r="F22" s="54"/>
      <c r="G22" s="54"/>
      <c r="H22" s="54"/>
      <c r="I22" s="56">
        <f t="shared" si="0"/>
        <v>0</v>
      </c>
      <c r="J22" s="57"/>
    </row>
    <row r="23" spans="1:10" ht="27.75" customHeight="1" thickBot="1">
      <c r="A23" s="58"/>
      <c r="B23" s="59" t="s">
        <v>83</v>
      </c>
      <c r="C23" s="59">
        <f>SUM(C4:C22)</f>
        <v>0</v>
      </c>
      <c r="D23" s="59">
        <f>SUM(D4:D22)</f>
        <v>0</v>
      </c>
      <c r="E23" s="59"/>
      <c r="F23" s="59"/>
      <c r="G23" s="59"/>
      <c r="H23" s="59"/>
      <c r="I23" s="59">
        <f>SUM(I4:I22)</f>
        <v>0</v>
      </c>
      <c r="J23" s="60"/>
    </row>
  </sheetData>
  <sheetProtection/>
  <mergeCells count="9">
    <mergeCell ref="A9:A11"/>
    <mergeCell ref="A12:A14"/>
    <mergeCell ref="A15:A21"/>
    <mergeCell ref="A1:J1"/>
    <mergeCell ref="A2:A3"/>
    <mergeCell ref="B2:B3"/>
    <mergeCell ref="C2:D2"/>
    <mergeCell ref="E2:J2"/>
    <mergeCell ref="A4:A8"/>
  </mergeCells>
  <printOptions/>
  <pageMargins left="0.4" right="0.24" top="0.7480314960629921" bottom="0.7480314960629921" header="0.31496062992125984" footer="0.31496062992125984"/>
  <pageSetup fitToHeight="1" fitToWidth="1" horizontalDpi="600" verticalDpi="600" orientation="portrait" paperSize="9" scale="84" r:id="rId1"/>
</worksheet>
</file>

<file path=xl/worksheets/sheet15.xml><?xml version="1.0" encoding="utf-8"?>
<worksheet xmlns="http://schemas.openxmlformats.org/spreadsheetml/2006/main" xmlns:r="http://schemas.openxmlformats.org/officeDocument/2006/relationships">
  <sheetPr>
    <pageSetUpPr fitToPage="1"/>
  </sheetPr>
  <dimension ref="A1:J23"/>
  <sheetViews>
    <sheetView zoomScalePageLayoutView="0" workbookViewId="0" topLeftCell="A1">
      <selection activeCell="A4" sqref="A4:A63"/>
    </sheetView>
  </sheetViews>
  <sheetFormatPr defaultColWidth="9.00390625" defaultRowHeight="15.75"/>
  <cols>
    <col min="1" max="1" width="8.00390625" style="0" bestFit="1" customWidth="1"/>
    <col min="2" max="2" width="16.125" style="30" bestFit="1" customWidth="1"/>
    <col min="3" max="3" width="4.75390625" style="0" customWidth="1"/>
    <col min="4" max="4" width="10.375" style="0" customWidth="1"/>
    <col min="5" max="5" width="8.375" style="0" customWidth="1"/>
    <col min="10" max="10" width="30.75390625" style="0" customWidth="1"/>
  </cols>
  <sheetData>
    <row r="1" spans="1:10" s="9" customFormat="1" ht="28.5" customHeight="1" thickBot="1">
      <c r="A1" s="286" t="s">
        <v>104</v>
      </c>
      <c r="B1" s="286"/>
      <c r="C1" s="286"/>
      <c r="D1" s="286"/>
      <c r="E1" s="286"/>
      <c r="F1" s="286"/>
      <c r="G1" s="286"/>
      <c r="H1" s="286"/>
      <c r="I1" s="286"/>
      <c r="J1" s="286"/>
    </row>
    <row r="2" spans="1:10" ht="16.5" customHeight="1">
      <c r="A2" s="297" t="s">
        <v>27</v>
      </c>
      <c r="B2" s="304" t="s">
        <v>1</v>
      </c>
      <c r="C2" s="306" t="s">
        <v>52</v>
      </c>
      <c r="D2" s="307"/>
      <c r="E2" s="302" t="s">
        <v>85</v>
      </c>
      <c r="F2" s="302"/>
      <c r="G2" s="302"/>
      <c r="H2" s="302"/>
      <c r="I2" s="302"/>
      <c r="J2" s="303"/>
    </row>
    <row r="3" spans="1:10" s="10" customFormat="1" ht="27.75" thickBot="1">
      <c r="A3" s="298"/>
      <c r="B3" s="305"/>
      <c r="C3" s="36" t="s">
        <v>50</v>
      </c>
      <c r="D3" s="37" t="s">
        <v>51</v>
      </c>
      <c r="E3" s="77" t="s">
        <v>81</v>
      </c>
      <c r="F3" s="38" t="s">
        <v>22</v>
      </c>
      <c r="G3" s="37" t="s">
        <v>53</v>
      </c>
      <c r="H3" s="37" t="s">
        <v>24</v>
      </c>
      <c r="I3" s="37" t="s">
        <v>23</v>
      </c>
      <c r="J3" s="61" t="s">
        <v>84</v>
      </c>
    </row>
    <row r="4" spans="1:10" s="8" customFormat="1" ht="37.5" customHeight="1">
      <c r="A4" s="297" t="s">
        <v>28</v>
      </c>
      <c r="B4" s="39" t="s">
        <v>0</v>
      </c>
      <c r="C4" s="39"/>
      <c r="D4" s="40"/>
      <c r="E4" s="40"/>
      <c r="F4" s="40"/>
      <c r="G4" s="40"/>
      <c r="H4" s="40"/>
      <c r="I4" s="41">
        <f aca="true" t="shared" si="0" ref="I4:I22">SUM(F4:H4)</f>
        <v>0</v>
      </c>
      <c r="J4" s="42"/>
    </row>
    <row r="5" spans="1:10" s="8" customFormat="1" ht="37.5" customHeight="1">
      <c r="A5" s="298"/>
      <c r="B5" s="18" t="s">
        <v>2</v>
      </c>
      <c r="C5" s="18"/>
      <c r="D5" s="7"/>
      <c r="E5" s="7"/>
      <c r="F5" s="7"/>
      <c r="G5" s="7"/>
      <c r="H5" s="7"/>
      <c r="I5" s="25">
        <f t="shared" si="0"/>
        <v>0</v>
      </c>
      <c r="J5" s="31"/>
    </row>
    <row r="6" spans="1:10" s="8" customFormat="1" ht="37.5" customHeight="1">
      <c r="A6" s="298"/>
      <c r="B6" s="18" t="s">
        <v>3</v>
      </c>
      <c r="C6" s="18"/>
      <c r="D6" s="7"/>
      <c r="E6" s="7"/>
      <c r="F6" s="7"/>
      <c r="G6" s="7"/>
      <c r="H6" s="7"/>
      <c r="I6" s="25">
        <f t="shared" si="0"/>
        <v>0</v>
      </c>
      <c r="J6" s="31"/>
    </row>
    <row r="7" spans="1:10" s="8" customFormat="1" ht="37.5" customHeight="1">
      <c r="A7" s="298"/>
      <c r="B7" s="18" t="s">
        <v>4</v>
      </c>
      <c r="C7" s="18"/>
      <c r="D7" s="7"/>
      <c r="E7" s="7"/>
      <c r="F7" s="7"/>
      <c r="G7" s="7"/>
      <c r="H7" s="7"/>
      <c r="I7" s="25">
        <f t="shared" si="0"/>
        <v>0</v>
      </c>
      <c r="J7" s="31"/>
    </row>
    <row r="8" spans="1:10" s="8" customFormat="1" ht="37.5" customHeight="1" thickBot="1">
      <c r="A8" s="299"/>
      <c r="B8" s="43" t="s">
        <v>5</v>
      </c>
      <c r="C8" s="43"/>
      <c r="D8" s="33"/>
      <c r="E8" s="33"/>
      <c r="F8" s="33"/>
      <c r="G8" s="33"/>
      <c r="H8" s="33"/>
      <c r="I8" s="34">
        <f t="shared" si="0"/>
        <v>0</v>
      </c>
      <c r="J8" s="35"/>
    </row>
    <row r="9" spans="1:10" s="8" customFormat="1" ht="37.5" customHeight="1">
      <c r="A9" s="297" t="s">
        <v>29</v>
      </c>
      <c r="B9" s="39" t="s">
        <v>6</v>
      </c>
      <c r="C9" s="44"/>
      <c r="D9" s="40"/>
      <c r="E9" s="45"/>
      <c r="F9" s="41"/>
      <c r="G9" s="41"/>
      <c r="H9" s="41"/>
      <c r="I9" s="41">
        <f t="shared" si="0"/>
        <v>0</v>
      </c>
      <c r="J9" s="46"/>
    </row>
    <row r="10" spans="1:10" s="8" customFormat="1" ht="37.5" customHeight="1">
      <c r="A10" s="298"/>
      <c r="B10" s="18" t="s">
        <v>7</v>
      </c>
      <c r="C10" s="28"/>
      <c r="D10" s="7"/>
      <c r="E10" s="26"/>
      <c r="F10" s="25"/>
      <c r="G10" s="25"/>
      <c r="H10" s="25"/>
      <c r="I10" s="25">
        <f t="shared" si="0"/>
        <v>0</v>
      </c>
      <c r="J10" s="32"/>
    </row>
    <row r="11" spans="1:10" s="8" customFormat="1" ht="37.5" customHeight="1" thickBot="1">
      <c r="A11" s="299"/>
      <c r="B11" s="43" t="s">
        <v>8</v>
      </c>
      <c r="C11" s="47"/>
      <c r="D11" s="33"/>
      <c r="E11" s="48"/>
      <c r="F11" s="34"/>
      <c r="G11" s="34"/>
      <c r="H11" s="34"/>
      <c r="I11" s="34">
        <f t="shared" si="0"/>
        <v>0</v>
      </c>
      <c r="J11" s="49"/>
    </row>
    <row r="12" spans="1:10" s="8" customFormat="1" ht="37.5" customHeight="1">
      <c r="A12" s="297" t="s">
        <v>82</v>
      </c>
      <c r="B12" s="39" t="s">
        <v>9</v>
      </c>
      <c r="C12" s="39"/>
      <c r="D12" s="40"/>
      <c r="E12" s="40"/>
      <c r="F12" s="40"/>
      <c r="G12" s="40"/>
      <c r="H12" s="40"/>
      <c r="I12" s="41">
        <f t="shared" si="0"/>
        <v>0</v>
      </c>
      <c r="J12" s="42"/>
    </row>
    <row r="13" spans="1:10" s="8" customFormat="1" ht="37.5" customHeight="1">
      <c r="A13" s="298"/>
      <c r="B13" s="18" t="s">
        <v>10</v>
      </c>
      <c r="C13" s="18"/>
      <c r="D13" s="7"/>
      <c r="E13" s="7"/>
      <c r="F13" s="7"/>
      <c r="G13" s="7"/>
      <c r="H13" s="7"/>
      <c r="I13" s="25">
        <f t="shared" si="0"/>
        <v>0</v>
      </c>
      <c r="J13" s="31"/>
    </row>
    <row r="14" spans="1:10" s="8" customFormat="1" ht="37.5" customHeight="1" thickBot="1">
      <c r="A14" s="299"/>
      <c r="B14" s="43" t="s">
        <v>11</v>
      </c>
      <c r="C14" s="43"/>
      <c r="D14" s="33"/>
      <c r="E14" s="33"/>
      <c r="F14" s="33"/>
      <c r="G14" s="33"/>
      <c r="H14" s="33"/>
      <c r="I14" s="34">
        <f t="shared" si="0"/>
        <v>0</v>
      </c>
      <c r="J14" s="35"/>
    </row>
    <row r="15" spans="1:10" s="8" customFormat="1" ht="37.5" customHeight="1">
      <c r="A15" s="297" t="s">
        <v>31</v>
      </c>
      <c r="B15" s="39" t="s">
        <v>12</v>
      </c>
      <c r="C15" s="50"/>
      <c r="D15" s="40"/>
      <c r="E15" s="45"/>
      <c r="F15" s="41"/>
      <c r="G15" s="41"/>
      <c r="H15" s="41"/>
      <c r="I15" s="41">
        <f t="shared" si="0"/>
        <v>0</v>
      </c>
      <c r="J15" s="46"/>
    </row>
    <row r="16" spans="1:10" s="8" customFormat="1" ht="37.5" customHeight="1">
      <c r="A16" s="298"/>
      <c r="B16" s="18" t="s">
        <v>13</v>
      </c>
      <c r="C16" s="19"/>
      <c r="D16" s="7"/>
      <c r="E16" s="24"/>
      <c r="F16" s="25"/>
      <c r="G16" s="25"/>
      <c r="H16" s="25"/>
      <c r="I16" s="25">
        <f t="shared" si="0"/>
        <v>0</v>
      </c>
      <c r="J16" s="32"/>
    </row>
    <row r="17" spans="1:10" s="8" customFormat="1" ht="37.5" customHeight="1">
      <c r="A17" s="298"/>
      <c r="B17" s="18" t="s">
        <v>14</v>
      </c>
      <c r="C17" s="19"/>
      <c r="D17" s="7"/>
      <c r="E17" s="24"/>
      <c r="F17" s="25"/>
      <c r="G17" s="25"/>
      <c r="H17" s="25"/>
      <c r="I17" s="25">
        <f t="shared" si="0"/>
        <v>0</v>
      </c>
      <c r="J17" s="32"/>
    </row>
    <row r="18" spans="1:10" s="8" customFormat="1" ht="37.5" customHeight="1">
      <c r="A18" s="298"/>
      <c r="B18" s="18" t="s">
        <v>15</v>
      </c>
      <c r="C18" s="19"/>
      <c r="D18" s="7"/>
      <c r="E18" s="24"/>
      <c r="F18" s="25"/>
      <c r="G18" s="25"/>
      <c r="H18" s="25"/>
      <c r="I18" s="25">
        <f t="shared" si="0"/>
        <v>0</v>
      </c>
      <c r="J18" s="32"/>
    </row>
    <row r="19" spans="1:10" s="8" customFormat="1" ht="37.5" customHeight="1">
      <c r="A19" s="298"/>
      <c r="B19" s="18" t="s">
        <v>16</v>
      </c>
      <c r="C19" s="19"/>
      <c r="D19" s="7"/>
      <c r="E19" s="24"/>
      <c r="F19" s="25"/>
      <c r="G19" s="25"/>
      <c r="H19" s="25"/>
      <c r="I19" s="25">
        <f t="shared" si="0"/>
        <v>0</v>
      </c>
      <c r="J19" s="32"/>
    </row>
    <row r="20" spans="1:10" s="8" customFormat="1" ht="37.5" customHeight="1">
      <c r="A20" s="298"/>
      <c r="B20" s="18" t="s">
        <v>17</v>
      </c>
      <c r="C20" s="19"/>
      <c r="D20" s="7"/>
      <c r="E20" s="24"/>
      <c r="F20" s="25"/>
      <c r="G20" s="25"/>
      <c r="H20" s="25"/>
      <c r="I20" s="25">
        <f t="shared" si="0"/>
        <v>0</v>
      </c>
      <c r="J20" s="32"/>
    </row>
    <row r="21" spans="1:10" s="8" customFormat="1" ht="37.5" customHeight="1" thickBot="1">
      <c r="A21" s="299"/>
      <c r="B21" s="43" t="s">
        <v>18</v>
      </c>
      <c r="C21" s="51"/>
      <c r="D21" s="33"/>
      <c r="E21" s="52"/>
      <c r="F21" s="34"/>
      <c r="G21" s="34"/>
      <c r="H21" s="34"/>
      <c r="I21" s="34">
        <f t="shared" si="0"/>
        <v>0</v>
      </c>
      <c r="J21" s="49"/>
    </row>
    <row r="22" spans="1:10" s="8" customFormat="1" ht="58.5" customHeight="1" thickBot="1">
      <c r="A22" s="78" t="s">
        <v>32</v>
      </c>
      <c r="B22" s="53" t="s">
        <v>19</v>
      </c>
      <c r="C22" s="53"/>
      <c r="D22" s="54"/>
      <c r="E22" s="54"/>
      <c r="F22" s="54"/>
      <c r="G22" s="54"/>
      <c r="H22" s="54"/>
      <c r="I22" s="56">
        <f t="shared" si="0"/>
        <v>0</v>
      </c>
      <c r="J22" s="57"/>
    </row>
    <row r="23" spans="1:10" ht="27.75" customHeight="1" thickBot="1">
      <c r="A23" s="58"/>
      <c r="B23" s="59" t="s">
        <v>83</v>
      </c>
      <c r="C23" s="59">
        <f>SUM(C4:C22)</f>
        <v>0</v>
      </c>
      <c r="D23" s="59">
        <f>SUM(D4:D22)</f>
        <v>0</v>
      </c>
      <c r="E23" s="59"/>
      <c r="F23" s="59"/>
      <c r="G23" s="59"/>
      <c r="H23" s="59"/>
      <c r="I23" s="59">
        <f>SUM(I4:I22)</f>
        <v>0</v>
      </c>
      <c r="J23" s="60"/>
    </row>
  </sheetData>
  <sheetProtection/>
  <mergeCells count="9">
    <mergeCell ref="A9:A11"/>
    <mergeCell ref="A12:A14"/>
    <mergeCell ref="A15:A21"/>
    <mergeCell ref="A1:J1"/>
    <mergeCell ref="A2:A3"/>
    <mergeCell ref="B2:B3"/>
    <mergeCell ref="C2:D2"/>
    <mergeCell ref="E2:J2"/>
    <mergeCell ref="A4:A8"/>
  </mergeCells>
  <printOptions/>
  <pageMargins left="0.4" right="0.24" top="0.7480314960629921" bottom="0.7480314960629921" header="0.31496062992125984" footer="0.31496062992125984"/>
  <pageSetup fitToHeight="1" fitToWidth="1" horizontalDpi="600" verticalDpi="600" orientation="portrait" paperSize="9" scale="84" r:id="rId1"/>
</worksheet>
</file>

<file path=xl/worksheets/sheet16.xml><?xml version="1.0" encoding="utf-8"?>
<worksheet xmlns="http://schemas.openxmlformats.org/spreadsheetml/2006/main" xmlns:r="http://schemas.openxmlformats.org/officeDocument/2006/relationships">
  <sheetPr>
    <pageSetUpPr fitToPage="1"/>
  </sheetPr>
  <dimension ref="A1:J23"/>
  <sheetViews>
    <sheetView zoomScalePageLayoutView="0" workbookViewId="0" topLeftCell="A1">
      <selection activeCell="A4" sqref="A4:A63"/>
    </sheetView>
  </sheetViews>
  <sheetFormatPr defaultColWidth="9.00390625" defaultRowHeight="15.75"/>
  <cols>
    <col min="1" max="1" width="8.00390625" style="0" bestFit="1" customWidth="1"/>
    <col min="2" max="2" width="16.125" style="30" bestFit="1" customWidth="1"/>
    <col min="3" max="3" width="4.75390625" style="0" customWidth="1"/>
    <col min="4" max="4" width="10.375" style="0" customWidth="1"/>
    <col min="5" max="5" width="8.375" style="0" customWidth="1"/>
    <col min="10" max="10" width="30.75390625" style="0" customWidth="1"/>
  </cols>
  <sheetData>
    <row r="1" spans="1:10" s="9" customFormat="1" ht="28.5" customHeight="1" thickBot="1">
      <c r="A1" s="286" t="s">
        <v>105</v>
      </c>
      <c r="B1" s="286"/>
      <c r="C1" s="286"/>
      <c r="D1" s="286"/>
      <c r="E1" s="286"/>
      <c r="F1" s="286"/>
      <c r="G1" s="286"/>
      <c r="H1" s="286"/>
      <c r="I1" s="286"/>
      <c r="J1" s="286"/>
    </row>
    <row r="2" spans="1:10" ht="16.5" customHeight="1">
      <c r="A2" s="297" t="s">
        <v>27</v>
      </c>
      <c r="B2" s="304" t="s">
        <v>1</v>
      </c>
      <c r="C2" s="306" t="s">
        <v>52</v>
      </c>
      <c r="D2" s="307"/>
      <c r="E2" s="302" t="s">
        <v>85</v>
      </c>
      <c r="F2" s="302"/>
      <c r="G2" s="302"/>
      <c r="H2" s="302"/>
      <c r="I2" s="302"/>
      <c r="J2" s="303"/>
    </row>
    <row r="3" spans="1:10" s="10" customFormat="1" ht="27.75" thickBot="1">
      <c r="A3" s="298"/>
      <c r="B3" s="305"/>
      <c r="C3" s="36" t="s">
        <v>50</v>
      </c>
      <c r="D3" s="37" t="s">
        <v>51</v>
      </c>
      <c r="E3" s="77" t="s">
        <v>81</v>
      </c>
      <c r="F3" s="38" t="s">
        <v>22</v>
      </c>
      <c r="G3" s="37" t="s">
        <v>53</v>
      </c>
      <c r="H3" s="37" t="s">
        <v>24</v>
      </c>
      <c r="I3" s="37" t="s">
        <v>23</v>
      </c>
      <c r="J3" s="61" t="s">
        <v>84</v>
      </c>
    </row>
    <row r="4" spans="1:10" s="8" customFormat="1" ht="37.5" customHeight="1">
      <c r="A4" s="297" t="s">
        <v>28</v>
      </c>
      <c r="B4" s="39" t="s">
        <v>0</v>
      </c>
      <c r="C4" s="39"/>
      <c r="D4" s="40"/>
      <c r="E4" s="40"/>
      <c r="F4" s="40"/>
      <c r="G4" s="40"/>
      <c r="H4" s="40"/>
      <c r="I4" s="41">
        <f aca="true" t="shared" si="0" ref="I4:I22">SUM(F4:H4)</f>
        <v>0</v>
      </c>
      <c r="J4" s="42"/>
    </row>
    <row r="5" spans="1:10" s="8" customFormat="1" ht="37.5" customHeight="1">
      <c r="A5" s="298"/>
      <c r="B5" s="18" t="s">
        <v>2</v>
      </c>
      <c r="C5" s="18"/>
      <c r="D5" s="7"/>
      <c r="E5" s="7"/>
      <c r="F5" s="7"/>
      <c r="G5" s="7"/>
      <c r="H5" s="7"/>
      <c r="I5" s="25">
        <f t="shared" si="0"/>
        <v>0</v>
      </c>
      <c r="J5" s="31"/>
    </row>
    <row r="6" spans="1:10" s="8" customFormat="1" ht="37.5" customHeight="1">
      <c r="A6" s="298"/>
      <c r="B6" s="18" t="s">
        <v>3</v>
      </c>
      <c r="C6" s="18"/>
      <c r="D6" s="7"/>
      <c r="E6" s="7"/>
      <c r="F6" s="7"/>
      <c r="G6" s="7"/>
      <c r="H6" s="7"/>
      <c r="I6" s="25">
        <f t="shared" si="0"/>
        <v>0</v>
      </c>
      <c r="J6" s="31"/>
    </row>
    <row r="7" spans="1:10" s="8" customFormat="1" ht="37.5" customHeight="1">
      <c r="A7" s="298"/>
      <c r="B7" s="18" t="s">
        <v>4</v>
      </c>
      <c r="C7" s="18"/>
      <c r="D7" s="7"/>
      <c r="E7" s="7"/>
      <c r="F7" s="7"/>
      <c r="G7" s="7"/>
      <c r="H7" s="7"/>
      <c r="I7" s="25">
        <f t="shared" si="0"/>
        <v>0</v>
      </c>
      <c r="J7" s="31"/>
    </row>
    <row r="8" spans="1:10" s="8" customFormat="1" ht="37.5" customHeight="1" thickBot="1">
      <c r="A8" s="299"/>
      <c r="B8" s="43" t="s">
        <v>5</v>
      </c>
      <c r="C8" s="43"/>
      <c r="D8" s="33"/>
      <c r="E8" s="33"/>
      <c r="F8" s="33"/>
      <c r="G8" s="33"/>
      <c r="H8" s="33"/>
      <c r="I8" s="34">
        <f t="shared" si="0"/>
        <v>0</v>
      </c>
      <c r="J8" s="35"/>
    </row>
    <row r="9" spans="1:10" s="8" customFormat="1" ht="37.5" customHeight="1">
      <c r="A9" s="297" t="s">
        <v>29</v>
      </c>
      <c r="B9" s="39" t="s">
        <v>6</v>
      </c>
      <c r="C9" s="44"/>
      <c r="D9" s="40"/>
      <c r="E9" s="45"/>
      <c r="F9" s="41"/>
      <c r="G9" s="41"/>
      <c r="H9" s="41"/>
      <c r="I9" s="41">
        <f t="shared" si="0"/>
        <v>0</v>
      </c>
      <c r="J9" s="46"/>
    </row>
    <row r="10" spans="1:10" s="8" customFormat="1" ht="37.5" customHeight="1">
      <c r="A10" s="298"/>
      <c r="B10" s="18" t="s">
        <v>7</v>
      </c>
      <c r="C10" s="28"/>
      <c r="D10" s="7"/>
      <c r="E10" s="26"/>
      <c r="F10" s="25"/>
      <c r="G10" s="25"/>
      <c r="H10" s="25"/>
      <c r="I10" s="25">
        <f t="shared" si="0"/>
        <v>0</v>
      </c>
      <c r="J10" s="32"/>
    </row>
    <row r="11" spans="1:10" s="8" customFormat="1" ht="37.5" customHeight="1" thickBot="1">
      <c r="A11" s="299"/>
      <c r="B11" s="43" t="s">
        <v>8</v>
      </c>
      <c r="C11" s="47"/>
      <c r="D11" s="33"/>
      <c r="E11" s="48"/>
      <c r="F11" s="34"/>
      <c r="G11" s="34"/>
      <c r="H11" s="34"/>
      <c r="I11" s="34">
        <f t="shared" si="0"/>
        <v>0</v>
      </c>
      <c r="J11" s="49"/>
    </row>
    <row r="12" spans="1:10" s="8" customFormat="1" ht="37.5" customHeight="1">
      <c r="A12" s="297" t="s">
        <v>82</v>
      </c>
      <c r="B12" s="39" t="s">
        <v>9</v>
      </c>
      <c r="C12" s="39"/>
      <c r="D12" s="40"/>
      <c r="E12" s="40"/>
      <c r="F12" s="40"/>
      <c r="G12" s="40"/>
      <c r="H12" s="40"/>
      <c r="I12" s="41">
        <f t="shared" si="0"/>
        <v>0</v>
      </c>
      <c r="J12" s="42"/>
    </row>
    <row r="13" spans="1:10" s="8" customFormat="1" ht="37.5" customHeight="1">
      <c r="A13" s="298"/>
      <c r="B13" s="18" t="s">
        <v>10</v>
      </c>
      <c r="C13" s="18"/>
      <c r="D13" s="7"/>
      <c r="E13" s="7"/>
      <c r="F13" s="7"/>
      <c r="G13" s="7"/>
      <c r="H13" s="7"/>
      <c r="I13" s="25">
        <f t="shared" si="0"/>
        <v>0</v>
      </c>
      <c r="J13" s="31"/>
    </row>
    <row r="14" spans="1:10" s="8" customFormat="1" ht="37.5" customHeight="1" thickBot="1">
      <c r="A14" s="299"/>
      <c r="B14" s="43" t="s">
        <v>11</v>
      </c>
      <c r="C14" s="43"/>
      <c r="D14" s="33"/>
      <c r="E14" s="33"/>
      <c r="F14" s="33"/>
      <c r="G14" s="33"/>
      <c r="H14" s="33"/>
      <c r="I14" s="34">
        <f t="shared" si="0"/>
        <v>0</v>
      </c>
      <c r="J14" s="35"/>
    </row>
    <row r="15" spans="1:10" s="8" customFormat="1" ht="37.5" customHeight="1">
      <c r="A15" s="297" t="s">
        <v>31</v>
      </c>
      <c r="B15" s="39" t="s">
        <v>12</v>
      </c>
      <c r="C15" s="50"/>
      <c r="D15" s="40"/>
      <c r="E15" s="45"/>
      <c r="F15" s="41"/>
      <c r="G15" s="41"/>
      <c r="H15" s="41"/>
      <c r="I15" s="41">
        <f t="shared" si="0"/>
        <v>0</v>
      </c>
      <c r="J15" s="46"/>
    </row>
    <row r="16" spans="1:10" s="8" customFormat="1" ht="37.5" customHeight="1">
      <c r="A16" s="298"/>
      <c r="B16" s="18" t="s">
        <v>13</v>
      </c>
      <c r="C16" s="19"/>
      <c r="D16" s="7"/>
      <c r="E16" s="24"/>
      <c r="F16" s="25"/>
      <c r="G16" s="25"/>
      <c r="H16" s="25"/>
      <c r="I16" s="25">
        <f t="shared" si="0"/>
        <v>0</v>
      </c>
      <c r="J16" s="32"/>
    </row>
    <row r="17" spans="1:10" s="8" customFormat="1" ht="37.5" customHeight="1">
      <c r="A17" s="298"/>
      <c r="B17" s="18" t="s">
        <v>14</v>
      </c>
      <c r="C17" s="19"/>
      <c r="D17" s="7"/>
      <c r="E17" s="24"/>
      <c r="F17" s="25"/>
      <c r="G17" s="25"/>
      <c r="H17" s="25"/>
      <c r="I17" s="25">
        <f t="shared" si="0"/>
        <v>0</v>
      </c>
      <c r="J17" s="32"/>
    </row>
    <row r="18" spans="1:10" s="8" customFormat="1" ht="37.5" customHeight="1">
      <c r="A18" s="298"/>
      <c r="B18" s="18" t="s">
        <v>15</v>
      </c>
      <c r="C18" s="19"/>
      <c r="D18" s="7"/>
      <c r="E18" s="24"/>
      <c r="F18" s="25"/>
      <c r="G18" s="25"/>
      <c r="H18" s="25"/>
      <c r="I18" s="25">
        <f t="shared" si="0"/>
        <v>0</v>
      </c>
      <c r="J18" s="32"/>
    </row>
    <row r="19" spans="1:10" s="8" customFormat="1" ht="37.5" customHeight="1">
      <c r="A19" s="298"/>
      <c r="B19" s="18" t="s">
        <v>16</v>
      </c>
      <c r="C19" s="19"/>
      <c r="D19" s="7"/>
      <c r="E19" s="24"/>
      <c r="F19" s="25"/>
      <c r="G19" s="25"/>
      <c r="H19" s="25"/>
      <c r="I19" s="25">
        <f t="shared" si="0"/>
        <v>0</v>
      </c>
      <c r="J19" s="32"/>
    </row>
    <row r="20" spans="1:10" s="8" customFormat="1" ht="37.5" customHeight="1">
      <c r="A20" s="298"/>
      <c r="B20" s="18" t="s">
        <v>17</v>
      </c>
      <c r="C20" s="19"/>
      <c r="D20" s="7"/>
      <c r="E20" s="24"/>
      <c r="F20" s="25"/>
      <c r="G20" s="25"/>
      <c r="H20" s="25"/>
      <c r="I20" s="25">
        <f t="shared" si="0"/>
        <v>0</v>
      </c>
      <c r="J20" s="32"/>
    </row>
    <row r="21" spans="1:10" s="8" customFormat="1" ht="37.5" customHeight="1" thickBot="1">
      <c r="A21" s="299"/>
      <c r="B21" s="43" t="s">
        <v>18</v>
      </c>
      <c r="C21" s="51"/>
      <c r="D21" s="33"/>
      <c r="E21" s="52"/>
      <c r="F21" s="34"/>
      <c r="G21" s="34"/>
      <c r="H21" s="34"/>
      <c r="I21" s="34">
        <f t="shared" si="0"/>
        <v>0</v>
      </c>
      <c r="J21" s="49"/>
    </row>
    <row r="22" spans="1:10" s="8" customFormat="1" ht="58.5" customHeight="1" thickBot="1">
      <c r="A22" s="78" t="s">
        <v>32</v>
      </c>
      <c r="B22" s="53" t="s">
        <v>19</v>
      </c>
      <c r="C22" s="53"/>
      <c r="D22" s="54"/>
      <c r="E22" s="54"/>
      <c r="F22" s="54"/>
      <c r="G22" s="54"/>
      <c r="H22" s="54"/>
      <c r="I22" s="56">
        <f t="shared" si="0"/>
        <v>0</v>
      </c>
      <c r="J22" s="57"/>
    </row>
    <row r="23" spans="1:10" ht="27.75" customHeight="1" thickBot="1">
      <c r="A23" s="58"/>
      <c r="B23" s="59" t="s">
        <v>83</v>
      </c>
      <c r="C23" s="59">
        <f>SUM(C4:C22)</f>
        <v>0</v>
      </c>
      <c r="D23" s="59">
        <f>SUM(D4:D22)</f>
        <v>0</v>
      </c>
      <c r="E23" s="59"/>
      <c r="F23" s="59"/>
      <c r="G23" s="59"/>
      <c r="H23" s="59"/>
      <c r="I23" s="59">
        <f>SUM(I4:I22)</f>
        <v>0</v>
      </c>
      <c r="J23" s="60"/>
    </row>
  </sheetData>
  <sheetProtection/>
  <mergeCells count="9">
    <mergeCell ref="A9:A11"/>
    <mergeCell ref="A12:A14"/>
    <mergeCell ref="A15:A21"/>
    <mergeCell ref="A1:J1"/>
    <mergeCell ref="A2:A3"/>
    <mergeCell ref="B2:B3"/>
    <mergeCell ref="C2:D2"/>
    <mergeCell ref="E2:J2"/>
    <mergeCell ref="A4:A8"/>
  </mergeCells>
  <printOptions/>
  <pageMargins left="0.4" right="0.24" top="0.7480314960629921" bottom="0.7480314960629921" header="0.31496062992125984" footer="0.31496062992125984"/>
  <pageSetup fitToHeight="1" fitToWidth="1" horizontalDpi="600" verticalDpi="600" orientation="portrait" paperSize="9" scale="84" r:id="rId1"/>
</worksheet>
</file>

<file path=xl/worksheets/sheet17.xml><?xml version="1.0" encoding="utf-8"?>
<worksheet xmlns="http://schemas.openxmlformats.org/spreadsheetml/2006/main" xmlns:r="http://schemas.openxmlformats.org/officeDocument/2006/relationships">
  <sheetPr>
    <pageSetUpPr fitToPage="1"/>
  </sheetPr>
  <dimension ref="A1:J23"/>
  <sheetViews>
    <sheetView zoomScalePageLayoutView="0" workbookViewId="0" topLeftCell="A1">
      <selection activeCell="A4" sqref="A4:A63"/>
    </sheetView>
  </sheetViews>
  <sheetFormatPr defaultColWidth="9.00390625" defaultRowHeight="15.75"/>
  <cols>
    <col min="1" max="1" width="8.00390625" style="0" bestFit="1" customWidth="1"/>
    <col min="2" max="2" width="16.125" style="30" bestFit="1" customWidth="1"/>
    <col min="3" max="3" width="4.75390625" style="0" customWidth="1"/>
    <col min="4" max="4" width="10.375" style="0" customWidth="1"/>
    <col min="5" max="5" width="8.375" style="0" customWidth="1"/>
    <col min="10" max="10" width="30.75390625" style="0" customWidth="1"/>
  </cols>
  <sheetData>
    <row r="1" spans="1:10" s="9" customFormat="1" ht="28.5" customHeight="1" thickBot="1">
      <c r="A1" s="286" t="s">
        <v>106</v>
      </c>
      <c r="B1" s="286"/>
      <c r="C1" s="286"/>
      <c r="D1" s="286"/>
      <c r="E1" s="286"/>
      <c r="F1" s="286"/>
      <c r="G1" s="286"/>
      <c r="H1" s="286"/>
      <c r="I1" s="286"/>
      <c r="J1" s="286"/>
    </row>
    <row r="2" spans="1:10" ht="16.5" customHeight="1">
      <c r="A2" s="297" t="s">
        <v>27</v>
      </c>
      <c r="B2" s="304" t="s">
        <v>1</v>
      </c>
      <c r="C2" s="306" t="s">
        <v>52</v>
      </c>
      <c r="D2" s="307"/>
      <c r="E2" s="302" t="s">
        <v>85</v>
      </c>
      <c r="F2" s="302"/>
      <c r="G2" s="302"/>
      <c r="H2" s="302"/>
      <c r="I2" s="302"/>
      <c r="J2" s="303"/>
    </row>
    <row r="3" spans="1:10" s="10" customFormat="1" ht="27.75" thickBot="1">
      <c r="A3" s="298"/>
      <c r="B3" s="305"/>
      <c r="C3" s="36" t="s">
        <v>50</v>
      </c>
      <c r="D3" s="37" t="s">
        <v>51</v>
      </c>
      <c r="E3" s="77" t="s">
        <v>81</v>
      </c>
      <c r="F3" s="38" t="s">
        <v>22</v>
      </c>
      <c r="G3" s="37" t="s">
        <v>53</v>
      </c>
      <c r="H3" s="37" t="s">
        <v>24</v>
      </c>
      <c r="I3" s="37" t="s">
        <v>23</v>
      </c>
      <c r="J3" s="61" t="s">
        <v>84</v>
      </c>
    </row>
    <row r="4" spans="1:10" s="8" customFormat="1" ht="37.5" customHeight="1">
      <c r="A4" s="297" t="s">
        <v>28</v>
      </c>
      <c r="B4" s="39" t="s">
        <v>0</v>
      </c>
      <c r="C4" s="39"/>
      <c r="D4" s="40"/>
      <c r="E4" s="40"/>
      <c r="F4" s="40"/>
      <c r="G4" s="40"/>
      <c r="H4" s="40"/>
      <c r="I4" s="41">
        <f aca="true" t="shared" si="0" ref="I4:I22">SUM(F4:H4)</f>
        <v>0</v>
      </c>
      <c r="J4" s="42"/>
    </row>
    <row r="5" spans="1:10" s="8" customFormat="1" ht="37.5" customHeight="1">
      <c r="A5" s="298"/>
      <c r="B5" s="18" t="s">
        <v>2</v>
      </c>
      <c r="C5" s="18"/>
      <c r="D5" s="7"/>
      <c r="E5" s="7"/>
      <c r="F5" s="7"/>
      <c r="G5" s="7"/>
      <c r="H5" s="7"/>
      <c r="I5" s="25">
        <f t="shared" si="0"/>
        <v>0</v>
      </c>
      <c r="J5" s="31"/>
    </row>
    <row r="6" spans="1:10" s="8" customFormat="1" ht="37.5" customHeight="1">
      <c r="A6" s="298"/>
      <c r="B6" s="18" t="s">
        <v>3</v>
      </c>
      <c r="C6" s="18"/>
      <c r="D6" s="7"/>
      <c r="E6" s="7"/>
      <c r="F6" s="7"/>
      <c r="G6" s="7"/>
      <c r="H6" s="7"/>
      <c r="I6" s="25">
        <f t="shared" si="0"/>
        <v>0</v>
      </c>
      <c r="J6" s="31"/>
    </row>
    <row r="7" spans="1:10" s="8" customFormat="1" ht="37.5" customHeight="1">
      <c r="A7" s="298"/>
      <c r="B7" s="18" t="s">
        <v>4</v>
      </c>
      <c r="C7" s="18"/>
      <c r="D7" s="7"/>
      <c r="E7" s="7"/>
      <c r="F7" s="7"/>
      <c r="G7" s="7"/>
      <c r="H7" s="7"/>
      <c r="I7" s="25">
        <f t="shared" si="0"/>
        <v>0</v>
      </c>
      <c r="J7" s="31"/>
    </row>
    <row r="8" spans="1:10" s="8" customFormat="1" ht="37.5" customHeight="1" thickBot="1">
      <c r="A8" s="299"/>
      <c r="B8" s="43" t="s">
        <v>5</v>
      </c>
      <c r="C8" s="43"/>
      <c r="D8" s="33"/>
      <c r="E8" s="33"/>
      <c r="F8" s="33"/>
      <c r="G8" s="33"/>
      <c r="H8" s="33"/>
      <c r="I8" s="34">
        <f t="shared" si="0"/>
        <v>0</v>
      </c>
      <c r="J8" s="35"/>
    </row>
    <row r="9" spans="1:10" s="8" customFormat="1" ht="37.5" customHeight="1">
      <c r="A9" s="297" t="s">
        <v>29</v>
      </c>
      <c r="B9" s="39" t="s">
        <v>6</v>
      </c>
      <c r="C9" s="44"/>
      <c r="D9" s="40"/>
      <c r="E9" s="45"/>
      <c r="F9" s="41"/>
      <c r="G9" s="41"/>
      <c r="H9" s="41"/>
      <c r="I9" s="41">
        <f t="shared" si="0"/>
        <v>0</v>
      </c>
      <c r="J9" s="46"/>
    </row>
    <row r="10" spans="1:10" s="8" customFormat="1" ht="37.5" customHeight="1">
      <c r="A10" s="298"/>
      <c r="B10" s="18" t="s">
        <v>7</v>
      </c>
      <c r="C10" s="28"/>
      <c r="D10" s="7"/>
      <c r="E10" s="26"/>
      <c r="F10" s="25"/>
      <c r="G10" s="25"/>
      <c r="H10" s="25"/>
      <c r="I10" s="25">
        <f t="shared" si="0"/>
        <v>0</v>
      </c>
      <c r="J10" s="32"/>
    </row>
    <row r="11" spans="1:10" s="8" customFormat="1" ht="37.5" customHeight="1" thickBot="1">
      <c r="A11" s="299"/>
      <c r="B11" s="43" t="s">
        <v>8</v>
      </c>
      <c r="C11" s="47"/>
      <c r="D11" s="33"/>
      <c r="E11" s="48"/>
      <c r="F11" s="34"/>
      <c r="G11" s="34"/>
      <c r="H11" s="34"/>
      <c r="I11" s="34">
        <f t="shared" si="0"/>
        <v>0</v>
      </c>
      <c r="J11" s="49"/>
    </row>
    <row r="12" spans="1:10" s="8" customFormat="1" ht="37.5" customHeight="1">
      <c r="A12" s="297" t="s">
        <v>82</v>
      </c>
      <c r="B12" s="39" t="s">
        <v>9</v>
      </c>
      <c r="C12" s="39"/>
      <c r="D12" s="40"/>
      <c r="E12" s="40"/>
      <c r="F12" s="40"/>
      <c r="G12" s="40"/>
      <c r="H12" s="40"/>
      <c r="I12" s="41">
        <f t="shared" si="0"/>
        <v>0</v>
      </c>
      <c r="J12" s="42"/>
    </row>
    <row r="13" spans="1:10" s="8" customFormat="1" ht="37.5" customHeight="1">
      <c r="A13" s="298"/>
      <c r="B13" s="18" t="s">
        <v>10</v>
      </c>
      <c r="C13" s="18"/>
      <c r="D13" s="7"/>
      <c r="E13" s="7"/>
      <c r="F13" s="7"/>
      <c r="G13" s="7"/>
      <c r="H13" s="7"/>
      <c r="I13" s="25">
        <f t="shared" si="0"/>
        <v>0</v>
      </c>
      <c r="J13" s="31"/>
    </row>
    <row r="14" spans="1:10" s="8" customFormat="1" ht="37.5" customHeight="1" thickBot="1">
      <c r="A14" s="299"/>
      <c r="B14" s="43" t="s">
        <v>11</v>
      </c>
      <c r="C14" s="43"/>
      <c r="D14" s="33"/>
      <c r="E14" s="33"/>
      <c r="F14" s="33"/>
      <c r="G14" s="33"/>
      <c r="H14" s="33"/>
      <c r="I14" s="34">
        <f t="shared" si="0"/>
        <v>0</v>
      </c>
      <c r="J14" s="35"/>
    </row>
    <row r="15" spans="1:10" s="8" customFormat="1" ht="37.5" customHeight="1">
      <c r="A15" s="297" t="s">
        <v>31</v>
      </c>
      <c r="B15" s="39" t="s">
        <v>12</v>
      </c>
      <c r="C15" s="50"/>
      <c r="D15" s="40"/>
      <c r="E15" s="45"/>
      <c r="F15" s="41"/>
      <c r="G15" s="41"/>
      <c r="H15" s="41"/>
      <c r="I15" s="41">
        <f t="shared" si="0"/>
        <v>0</v>
      </c>
      <c r="J15" s="46"/>
    </row>
    <row r="16" spans="1:10" s="8" customFormat="1" ht="37.5" customHeight="1">
      <c r="A16" s="298"/>
      <c r="B16" s="18" t="s">
        <v>13</v>
      </c>
      <c r="C16" s="19"/>
      <c r="D16" s="7"/>
      <c r="E16" s="24"/>
      <c r="F16" s="25"/>
      <c r="G16" s="25"/>
      <c r="H16" s="25"/>
      <c r="I16" s="25">
        <f t="shared" si="0"/>
        <v>0</v>
      </c>
      <c r="J16" s="32"/>
    </row>
    <row r="17" spans="1:10" s="8" customFormat="1" ht="37.5" customHeight="1">
      <c r="A17" s="298"/>
      <c r="B17" s="18" t="s">
        <v>14</v>
      </c>
      <c r="C17" s="19"/>
      <c r="D17" s="7"/>
      <c r="E17" s="24"/>
      <c r="F17" s="25"/>
      <c r="G17" s="25"/>
      <c r="H17" s="25"/>
      <c r="I17" s="25">
        <f t="shared" si="0"/>
        <v>0</v>
      </c>
      <c r="J17" s="32"/>
    </row>
    <row r="18" spans="1:10" s="8" customFormat="1" ht="37.5" customHeight="1">
      <c r="A18" s="298"/>
      <c r="B18" s="18" t="s">
        <v>15</v>
      </c>
      <c r="C18" s="19"/>
      <c r="D18" s="7"/>
      <c r="E18" s="24"/>
      <c r="F18" s="25"/>
      <c r="G18" s="25"/>
      <c r="H18" s="25"/>
      <c r="I18" s="25">
        <f t="shared" si="0"/>
        <v>0</v>
      </c>
      <c r="J18" s="32"/>
    </row>
    <row r="19" spans="1:10" s="8" customFormat="1" ht="37.5" customHeight="1">
      <c r="A19" s="298"/>
      <c r="B19" s="18" t="s">
        <v>16</v>
      </c>
      <c r="C19" s="19"/>
      <c r="D19" s="7"/>
      <c r="E19" s="24"/>
      <c r="F19" s="25"/>
      <c r="G19" s="25"/>
      <c r="H19" s="25"/>
      <c r="I19" s="25">
        <f t="shared" si="0"/>
        <v>0</v>
      </c>
      <c r="J19" s="32"/>
    </row>
    <row r="20" spans="1:10" s="8" customFormat="1" ht="37.5" customHeight="1">
      <c r="A20" s="298"/>
      <c r="B20" s="18" t="s">
        <v>17</v>
      </c>
      <c r="C20" s="19"/>
      <c r="D20" s="7"/>
      <c r="E20" s="24"/>
      <c r="F20" s="25"/>
      <c r="G20" s="25"/>
      <c r="H20" s="25"/>
      <c r="I20" s="25">
        <f t="shared" si="0"/>
        <v>0</v>
      </c>
      <c r="J20" s="32"/>
    </row>
    <row r="21" spans="1:10" s="8" customFormat="1" ht="37.5" customHeight="1" thickBot="1">
      <c r="A21" s="299"/>
      <c r="B21" s="43" t="s">
        <v>18</v>
      </c>
      <c r="C21" s="51"/>
      <c r="D21" s="33"/>
      <c r="E21" s="52"/>
      <c r="F21" s="34"/>
      <c r="G21" s="34"/>
      <c r="H21" s="34"/>
      <c r="I21" s="34">
        <f t="shared" si="0"/>
        <v>0</v>
      </c>
      <c r="J21" s="49"/>
    </row>
    <row r="22" spans="1:10" s="8" customFormat="1" ht="58.5" customHeight="1" thickBot="1">
      <c r="A22" s="78" t="s">
        <v>32</v>
      </c>
      <c r="B22" s="53" t="s">
        <v>19</v>
      </c>
      <c r="C22" s="53"/>
      <c r="D22" s="54"/>
      <c r="E22" s="54"/>
      <c r="F22" s="54"/>
      <c r="G22" s="54"/>
      <c r="H22" s="54"/>
      <c r="I22" s="56">
        <f t="shared" si="0"/>
        <v>0</v>
      </c>
      <c r="J22" s="57"/>
    </row>
    <row r="23" spans="1:10" ht="27.75" customHeight="1" thickBot="1">
      <c r="A23" s="58"/>
      <c r="B23" s="59" t="s">
        <v>83</v>
      </c>
      <c r="C23" s="59">
        <f>SUM(C4:C22)</f>
        <v>0</v>
      </c>
      <c r="D23" s="59">
        <f>SUM(D4:D22)</f>
        <v>0</v>
      </c>
      <c r="E23" s="59"/>
      <c r="F23" s="59"/>
      <c r="G23" s="59"/>
      <c r="H23" s="59"/>
      <c r="I23" s="59">
        <f>SUM(I4:I22)</f>
        <v>0</v>
      </c>
      <c r="J23" s="60"/>
    </row>
  </sheetData>
  <sheetProtection/>
  <mergeCells count="9">
    <mergeCell ref="A9:A11"/>
    <mergeCell ref="A12:A14"/>
    <mergeCell ref="A15:A21"/>
    <mergeCell ref="A1:J1"/>
    <mergeCell ref="A2:A3"/>
    <mergeCell ref="B2:B3"/>
    <mergeCell ref="C2:D2"/>
    <mergeCell ref="E2:J2"/>
    <mergeCell ref="A4:A8"/>
  </mergeCells>
  <printOptions/>
  <pageMargins left="0.4" right="0.24" top="0.7480314960629921" bottom="0.7480314960629921" header="0.31496062992125984" footer="0.31496062992125984"/>
  <pageSetup fitToHeight="1" fitToWidth="1" horizontalDpi="600" verticalDpi="600" orientation="portrait" paperSize="9" scale="84" r:id="rId1"/>
</worksheet>
</file>

<file path=xl/worksheets/sheet18.xml><?xml version="1.0" encoding="utf-8"?>
<worksheet xmlns="http://schemas.openxmlformats.org/spreadsheetml/2006/main" xmlns:r="http://schemas.openxmlformats.org/officeDocument/2006/relationships">
  <sheetPr>
    <pageSetUpPr fitToPage="1"/>
  </sheetPr>
  <dimension ref="A1:J23"/>
  <sheetViews>
    <sheetView zoomScalePageLayoutView="0" workbookViewId="0" topLeftCell="A1">
      <selection activeCell="A4" sqref="A4:A63"/>
    </sheetView>
  </sheetViews>
  <sheetFormatPr defaultColWidth="9.00390625" defaultRowHeight="15.75"/>
  <cols>
    <col min="1" max="1" width="8.00390625" style="0" bestFit="1" customWidth="1"/>
    <col min="2" max="2" width="16.125" style="30" bestFit="1" customWidth="1"/>
    <col min="3" max="3" width="4.75390625" style="0" customWidth="1"/>
    <col min="4" max="4" width="10.375" style="0" customWidth="1"/>
    <col min="5" max="5" width="8.375" style="0" customWidth="1"/>
    <col min="10" max="10" width="30.75390625" style="0" customWidth="1"/>
  </cols>
  <sheetData>
    <row r="1" spans="1:10" s="9" customFormat="1" ht="28.5" customHeight="1" thickBot="1">
      <c r="A1" s="286" t="s">
        <v>107</v>
      </c>
      <c r="B1" s="286"/>
      <c r="C1" s="286"/>
      <c r="D1" s="286"/>
      <c r="E1" s="286"/>
      <c r="F1" s="286"/>
      <c r="G1" s="286"/>
      <c r="H1" s="286"/>
      <c r="I1" s="286"/>
      <c r="J1" s="286"/>
    </row>
    <row r="2" spans="1:10" ht="16.5" customHeight="1">
      <c r="A2" s="297" t="s">
        <v>27</v>
      </c>
      <c r="B2" s="304" t="s">
        <v>1</v>
      </c>
      <c r="C2" s="306" t="s">
        <v>52</v>
      </c>
      <c r="D2" s="307"/>
      <c r="E2" s="302" t="s">
        <v>85</v>
      </c>
      <c r="F2" s="302"/>
      <c r="G2" s="302"/>
      <c r="H2" s="302"/>
      <c r="I2" s="302"/>
      <c r="J2" s="303"/>
    </row>
    <row r="3" spans="1:10" s="10" customFormat="1" ht="27.75" thickBot="1">
      <c r="A3" s="298"/>
      <c r="B3" s="305"/>
      <c r="C3" s="36" t="s">
        <v>50</v>
      </c>
      <c r="D3" s="37" t="s">
        <v>51</v>
      </c>
      <c r="E3" s="77" t="s">
        <v>81</v>
      </c>
      <c r="F3" s="38" t="s">
        <v>22</v>
      </c>
      <c r="G3" s="37" t="s">
        <v>53</v>
      </c>
      <c r="H3" s="37" t="s">
        <v>24</v>
      </c>
      <c r="I3" s="37" t="s">
        <v>23</v>
      </c>
      <c r="J3" s="61" t="s">
        <v>84</v>
      </c>
    </row>
    <row r="4" spans="1:10" s="8" customFormat="1" ht="37.5" customHeight="1">
      <c r="A4" s="297" t="s">
        <v>28</v>
      </c>
      <c r="B4" s="39" t="s">
        <v>0</v>
      </c>
      <c r="C4" s="39"/>
      <c r="D4" s="40"/>
      <c r="E4" s="40"/>
      <c r="F4" s="40"/>
      <c r="G4" s="40"/>
      <c r="H4" s="40"/>
      <c r="I4" s="41">
        <f aca="true" t="shared" si="0" ref="I4:I22">SUM(F4:H4)</f>
        <v>0</v>
      </c>
      <c r="J4" s="42"/>
    </row>
    <row r="5" spans="1:10" s="8" customFormat="1" ht="37.5" customHeight="1">
      <c r="A5" s="298"/>
      <c r="B5" s="18" t="s">
        <v>2</v>
      </c>
      <c r="C5" s="18"/>
      <c r="D5" s="7"/>
      <c r="E5" s="7"/>
      <c r="F5" s="7"/>
      <c r="G5" s="7"/>
      <c r="H5" s="7"/>
      <c r="I5" s="25">
        <f t="shared" si="0"/>
        <v>0</v>
      </c>
      <c r="J5" s="31"/>
    </row>
    <row r="6" spans="1:10" s="8" customFormat="1" ht="37.5" customHeight="1">
      <c r="A6" s="298"/>
      <c r="B6" s="18" t="s">
        <v>3</v>
      </c>
      <c r="C6" s="18"/>
      <c r="D6" s="7"/>
      <c r="E6" s="7"/>
      <c r="F6" s="7"/>
      <c r="G6" s="7"/>
      <c r="H6" s="7"/>
      <c r="I6" s="25">
        <f t="shared" si="0"/>
        <v>0</v>
      </c>
      <c r="J6" s="31"/>
    </row>
    <row r="7" spans="1:10" s="8" customFormat="1" ht="37.5" customHeight="1">
      <c r="A7" s="298"/>
      <c r="B7" s="18" t="s">
        <v>4</v>
      </c>
      <c r="C7" s="18"/>
      <c r="D7" s="7"/>
      <c r="E7" s="7"/>
      <c r="F7" s="7"/>
      <c r="G7" s="7"/>
      <c r="H7" s="7"/>
      <c r="I7" s="25">
        <f t="shared" si="0"/>
        <v>0</v>
      </c>
      <c r="J7" s="31"/>
    </row>
    <row r="8" spans="1:10" s="8" customFormat="1" ht="37.5" customHeight="1" thickBot="1">
      <c r="A8" s="299"/>
      <c r="B8" s="43" t="s">
        <v>5</v>
      </c>
      <c r="C8" s="43"/>
      <c r="D8" s="33"/>
      <c r="E8" s="33"/>
      <c r="F8" s="33"/>
      <c r="G8" s="33"/>
      <c r="H8" s="33"/>
      <c r="I8" s="34">
        <f t="shared" si="0"/>
        <v>0</v>
      </c>
      <c r="J8" s="35"/>
    </row>
    <row r="9" spans="1:10" s="8" customFormat="1" ht="37.5" customHeight="1">
      <c r="A9" s="297" t="s">
        <v>29</v>
      </c>
      <c r="B9" s="39" t="s">
        <v>6</v>
      </c>
      <c r="C9" s="44"/>
      <c r="D9" s="40"/>
      <c r="E9" s="45"/>
      <c r="F9" s="41"/>
      <c r="G9" s="41"/>
      <c r="H9" s="41"/>
      <c r="I9" s="41">
        <f t="shared" si="0"/>
        <v>0</v>
      </c>
      <c r="J9" s="46"/>
    </row>
    <row r="10" spans="1:10" s="8" customFormat="1" ht="37.5" customHeight="1">
      <c r="A10" s="298"/>
      <c r="B10" s="18" t="s">
        <v>7</v>
      </c>
      <c r="C10" s="28"/>
      <c r="D10" s="7"/>
      <c r="E10" s="26"/>
      <c r="F10" s="25"/>
      <c r="G10" s="25"/>
      <c r="H10" s="25"/>
      <c r="I10" s="25">
        <f t="shared" si="0"/>
        <v>0</v>
      </c>
      <c r="J10" s="32"/>
    </row>
    <row r="11" spans="1:10" s="8" customFormat="1" ht="37.5" customHeight="1" thickBot="1">
      <c r="A11" s="299"/>
      <c r="B11" s="43" t="s">
        <v>8</v>
      </c>
      <c r="C11" s="47"/>
      <c r="D11" s="33"/>
      <c r="E11" s="48"/>
      <c r="F11" s="34"/>
      <c r="G11" s="34"/>
      <c r="H11" s="34"/>
      <c r="I11" s="34">
        <f t="shared" si="0"/>
        <v>0</v>
      </c>
      <c r="J11" s="49"/>
    </row>
    <row r="12" spans="1:10" s="8" customFormat="1" ht="37.5" customHeight="1">
      <c r="A12" s="297" t="s">
        <v>82</v>
      </c>
      <c r="B12" s="39" t="s">
        <v>9</v>
      </c>
      <c r="C12" s="39"/>
      <c r="D12" s="40"/>
      <c r="E12" s="40"/>
      <c r="F12" s="40"/>
      <c r="G12" s="40"/>
      <c r="H12" s="40"/>
      <c r="I12" s="41">
        <f t="shared" si="0"/>
        <v>0</v>
      </c>
      <c r="J12" s="42"/>
    </row>
    <row r="13" spans="1:10" s="8" customFormat="1" ht="37.5" customHeight="1">
      <c r="A13" s="298"/>
      <c r="B13" s="18" t="s">
        <v>10</v>
      </c>
      <c r="C13" s="18"/>
      <c r="D13" s="7"/>
      <c r="E13" s="7"/>
      <c r="F13" s="7"/>
      <c r="G13" s="7"/>
      <c r="H13" s="7"/>
      <c r="I13" s="25">
        <f t="shared" si="0"/>
        <v>0</v>
      </c>
      <c r="J13" s="31"/>
    </row>
    <row r="14" spans="1:10" s="8" customFormat="1" ht="37.5" customHeight="1" thickBot="1">
      <c r="A14" s="299"/>
      <c r="B14" s="43" t="s">
        <v>11</v>
      </c>
      <c r="C14" s="43"/>
      <c r="D14" s="33"/>
      <c r="E14" s="33"/>
      <c r="F14" s="33"/>
      <c r="G14" s="33"/>
      <c r="H14" s="33"/>
      <c r="I14" s="34">
        <f t="shared" si="0"/>
        <v>0</v>
      </c>
      <c r="J14" s="35"/>
    </row>
    <row r="15" spans="1:10" s="8" customFormat="1" ht="37.5" customHeight="1">
      <c r="A15" s="297" t="s">
        <v>31</v>
      </c>
      <c r="B15" s="39" t="s">
        <v>12</v>
      </c>
      <c r="C15" s="50"/>
      <c r="D15" s="40"/>
      <c r="E15" s="45"/>
      <c r="F15" s="41"/>
      <c r="G15" s="41"/>
      <c r="H15" s="41"/>
      <c r="I15" s="41">
        <f t="shared" si="0"/>
        <v>0</v>
      </c>
      <c r="J15" s="46"/>
    </row>
    <row r="16" spans="1:10" s="8" customFormat="1" ht="37.5" customHeight="1">
      <c r="A16" s="298"/>
      <c r="B16" s="18" t="s">
        <v>13</v>
      </c>
      <c r="C16" s="19"/>
      <c r="D16" s="7"/>
      <c r="E16" s="24"/>
      <c r="F16" s="25"/>
      <c r="G16" s="25"/>
      <c r="H16" s="25"/>
      <c r="I16" s="25">
        <f t="shared" si="0"/>
        <v>0</v>
      </c>
      <c r="J16" s="32"/>
    </row>
    <row r="17" spans="1:10" s="8" customFormat="1" ht="37.5" customHeight="1">
      <c r="A17" s="298"/>
      <c r="B17" s="18" t="s">
        <v>14</v>
      </c>
      <c r="C17" s="19"/>
      <c r="D17" s="7"/>
      <c r="E17" s="24"/>
      <c r="F17" s="25"/>
      <c r="G17" s="25"/>
      <c r="H17" s="25"/>
      <c r="I17" s="25">
        <f t="shared" si="0"/>
        <v>0</v>
      </c>
      <c r="J17" s="32"/>
    </row>
    <row r="18" spans="1:10" s="8" customFormat="1" ht="37.5" customHeight="1">
      <c r="A18" s="298"/>
      <c r="B18" s="18" t="s">
        <v>15</v>
      </c>
      <c r="C18" s="19"/>
      <c r="D18" s="7"/>
      <c r="E18" s="24"/>
      <c r="F18" s="25"/>
      <c r="G18" s="25"/>
      <c r="H18" s="25"/>
      <c r="I18" s="25">
        <f t="shared" si="0"/>
        <v>0</v>
      </c>
      <c r="J18" s="32"/>
    </row>
    <row r="19" spans="1:10" s="8" customFormat="1" ht="37.5" customHeight="1">
      <c r="A19" s="298"/>
      <c r="B19" s="18" t="s">
        <v>16</v>
      </c>
      <c r="C19" s="19"/>
      <c r="D19" s="7"/>
      <c r="E19" s="24"/>
      <c r="F19" s="25"/>
      <c r="G19" s="25"/>
      <c r="H19" s="25"/>
      <c r="I19" s="25">
        <f t="shared" si="0"/>
        <v>0</v>
      </c>
      <c r="J19" s="32"/>
    </row>
    <row r="20" spans="1:10" s="8" customFormat="1" ht="37.5" customHeight="1">
      <c r="A20" s="298"/>
      <c r="B20" s="18" t="s">
        <v>17</v>
      </c>
      <c r="C20" s="19"/>
      <c r="D20" s="7"/>
      <c r="E20" s="24"/>
      <c r="F20" s="25"/>
      <c r="G20" s="25"/>
      <c r="H20" s="25"/>
      <c r="I20" s="25">
        <f t="shared" si="0"/>
        <v>0</v>
      </c>
      <c r="J20" s="32"/>
    </row>
    <row r="21" spans="1:10" s="8" customFormat="1" ht="37.5" customHeight="1" thickBot="1">
      <c r="A21" s="299"/>
      <c r="B21" s="43" t="s">
        <v>18</v>
      </c>
      <c r="C21" s="51"/>
      <c r="D21" s="33"/>
      <c r="E21" s="52"/>
      <c r="F21" s="34"/>
      <c r="G21" s="34"/>
      <c r="H21" s="34"/>
      <c r="I21" s="34">
        <f t="shared" si="0"/>
        <v>0</v>
      </c>
      <c r="J21" s="49"/>
    </row>
    <row r="22" spans="1:10" s="8" customFormat="1" ht="58.5" customHeight="1" thickBot="1">
      <c r="A22" s="78" t="s">
        <v>32</v>
      </c>
      <c r="B22" s="53" t="s">
        <v>19</v>
      </c>
      <c r="C22" s="53"/>
      <c r="D22" s="54"/>
      <c r="E22" s="54"/>
      <c r="F22" s="54"/>
      <c r="G22" s="54"/>
      <c r="H22" s="54"/>
      <c r="I22" s="56">
        <f t="shared" si="0"/>
        <v>0</v>
      </c>
      <c r="J22" s="57"/>
    </row>
    <row r="23" spans="1:10" ht="27.75" customHeight="1" thickBot="1">
      <c r="A23" s="58"/>
      <c r="B23" s="59" t="s">
        <v>83</v>
      </c>
      <c r="C23" s="59">
        <f>SUM(C4:C22)</f>
        <v>0</v>
      </c>
      <c r="D23" s="59">
        <f>SUM(D4:D22)</f>
        <v>0</v>
      </c>
      <c r="E23" s="59"/>
      <c r="F23" s="59"/>
      <c r="G23" s="59"/>
      <c r="H23" s="59"/>
      <c r="I23" s="59">
        <f>SUM(I4:I22)</f>
        <v>0</v>
      </c>
      <c r="J23" s="60"/>
    </row>
  </sheetData>
  <sheetProtection/>
  <mergeCells count="9">
    <mergeCell ref="A9:A11"/>
    <mergeCell ref="A12:A14"/>
    <mergeCell ref="A15:A21"/>
    <mergeCell ref="A1:J1"/>
    <mergeCell ref="A2:A3"/>
    <mergeCell ref="B2:B3"/>
    <mergeCell ref="C2:D2"/>
    <mergeCell ref="E2:J2"/>
    <mergeCell ref="A4:A8"/>
  </mergeCells>
  <printOptions/>
  <pageMargins left="0.4" right="0.24" top="0.7480314960629921" bottom="0.7480314960629921" header="0.31496062992125984" footer="0.31496062992125984"/>
  <pageSetup fitToHeight="1" fitToWidth="1" horizontalDpi="600" verticalDpi="600" orientation="portrait" paperSize="9" scale="84" r:id="rId1"/>
</worksheet>
</file>

<file path=xl/worksheets/sheet19.xml><?xml version="1.0" encoding="utf-8"?>
<worksheet xmlns="http://schemas.openxmlformats.org/spreadsheetml/2006/main" xmlns:r="http://schemas.openxmlformats.org/officeDocument/2006/relationships">
  <sheetPr>
    <pageSetUpPr fitToPage="1"/>
  </sheetPr>
  <dimension ref="A1:J23"/>
  <sheetViews>
    <sheetView zoomScalePageLayoutView="0" workbookViewId="0" topLeftCell="A10">
      <selection activeCell="A4" sqref="A4:A63"/>
    </sheetView>
  </sheetViews>
  <sheetFormatPr defaultColWidth="9.00390625" defaultRowHeight="15.75"/>
  <cols>
    <col min="1" max="1" width="8.00390625" style="0" bestFit="1" customWidth="1"/>
    <col min="2" max="2" width="16.125" style="30" bestFit="1" customWidth="1"/>
    <col min="3" max="3" width="4.75390625" style="0" customWidth="1"/>
    <col min="4" max="4" width="10.375" style="0" customWidth="1"/>
    <col min="5" max="5" width="8.375" style="0" customWidth="1"/>
    <col min="10" max="10" width="30.75390625" style="0" customWidth="1"/>
  </cols>
  <sheetData>
    <row r="1" spans="1:10" s="9" customFormat="1" ht="28.5" customHeight="1" thickBot="1">
      <c r="A1" s="286" t="s">
        <v>108</v>
      </c>
      <c r="B1" s="286"/>
      <c r="C1" s="286"/>
      <c r="D1" s="286"/>
      <c r="E1" s="286"/>
      <c r="F1" s="286"/>
      <c r="G1" s="286"/>
      <c r="H1" s="286"/>
      <c r="I1" s="286"/>
      <c r="J1" s="286"/>
    </row>
    <row r="2" spans="1:10" ht="16.5" customHeight="1">
      <c r="A2" s="297" t="s">
        <v>27</v>
      </c>
      <c r="B2" s="304" t="s">
        <v>1</v>
      </c>
      <c r="C2" s="306" t="s">
        <v>52</v>
      </c>
      <c r="D2" s="307"/>
      <c r="E2" s="302" t="s">
        <v>85</v>
      </c>
      <c r="F2" s="302"/>
      <c r="G2" s="302"/>
      <c r="H2" s="302"/>
      <c r="I2" s="302"/>
      <c r="J2" s="303"/>
    </row>
    <row r="3" spans="1:10" s="10" customFormat="1" ht="27.75" thickBot="1">
      <c r="A3" s="298"/>
      <c r="B3" s="305"/>
      <c r="C3" s="36" t="s">
        <v>50</v>
      </c>
      <c r="D3" s="37" t="s">
        <v>51</v>
      </c>
      <c r="E3" s="77" t="s">
        <v>81</v>
      </c>
      <c r="F3" s="38" t="s">
        <v>22</v>
      </c>
      <c r="G3" s="37" t="s">
        <v>53</v>
      </c>
      <c r="H3" s="37" t="s">
        <v>24</v>
      </c>
      <c r="I3" s="37" t="s">
        <v>23</v>
      </c>
      <c r="J3" s="61" t="s">
        <v>84</v>
      </c>
    </row>
    <row r="4" spans="1:10" s="8" customFormat="1" ht="37.5" customHeight="1">
      <c r="A4" s="297" t="s">
        <v>28</v>
      </c>
      <c r="B4" s="39" t="s">
        <v>0</v>
      </c>
      <c r="C4" s="39"/>
      <c r="D4" s="40"/>
      <c r="E4" s="40"/>
      <c r="F4" s="40"/>
      <c r="G4" s="40"/>
      <c r="H4" s="40"/>
      <c r="I4" s="41">
        <f aca="true" t="shared" si="0" ref="I4:I22">SUM(F4:H4)</f>
        <v>0</v>
      </c>
      <c r="J4" s="42"/>
    </row>
    <row r="5" spans="1:10" s="8" customFormat="1" ht="37.5" customHeight="1">
      <c r="A5" s="298"/>
      <c r="B5" s="18" t="s">
        <v>2</v>
      </c>
      <c r="C5" s="18"/>
      <c r="D5" s="7"/>
      <c r="E5" s="7"/>
      <c r="F5" s="7"/>
      <c r="G5" s="7"/>
      <c r="H5" s="7"/>
      <c r="I5" s="25">
        <f t="shared" si="0"/>
        <v>0</v>
      </c>
      <c r="J5" s="31"/>
    </row>
    <row r="6" spans="1:10" s="8" customFormat="1" ht="37.5" customHeight="1">
      <c r="A6" s="298"/>
      <c r="B6" s="18" t="s">
        <v>3</v>
      </c>
      <c r="C6" s="18"/>
      <c r="D6" s="7"/>
      <c r="E6" s="7"/>
      <c r="F6" s="7"/>
      <c r="G6" s="7"/>
      <c r="H6" s="7"/>
      <c r="I6" s="25">
        <f t="shared" si="0"/>
        <v>0</v>
      </c>
      <c r="J6" s="31"/>
    </row>
    <row r="7" spans="1:10" s="8" customFormat="1" ht="37.5" customHeight="1">
      <c r="A7" s="298"/>
      <c r="B7" s="18" t="s">
        <v>4</v>
      </c>
      <c r="C7" s="18"/>
      <c r="D7" s="7"/>
      <c r="E7" s="7"/>
      <c r="F7" s="7"/>
      <c r="G7" s="7"/>
      <c r="H7" s="7"/>
      <c r="I7" s="25">
        <f t="shared" si="0"/>
        <v>0</v>
      </c>
      <c r="J7" s="31"/>
    </row>
    <row r="8" spans="1:10" s="8" customFormat="1" ht="37.5" customHeight="1" thickBot="1">
      <c r="A8" s="299"/>
      <c r="B8" s="43" t="s">
        <v>5</v>
      </c>
      <c r="C8" s="43"/>
      <c r="D8" s="33"/>
      <c r="E8" s="33"/>
      <c r="F8" s="33"/>
      <c r="G8" s="33"/>
      <c r="H8" s="33"/>
      <c r="I8" s="34">
        <f t="shared" si="0"/>
        <v>0</v>
      </c>
      <c r="J8" s="35"/>
    </row>
    <row r="9" spans="1:10" s="8" customFormat="1" ht="37.5" customHeight="1">
      <c r="A9" s="297" t="s">
        <v>29</v>
      </c>
      <c r="B9" s="39" t="s">
        <v>6</v>
      </c>
      <c r="C9" s="44"/>
      <c r="D9" s="40"/>
      <c r="E9" s="45"/>
      <c r="F9" s="41"/>
      <c r="G9" s="41"/>
      <c r="H9" s="41"/>
      <c r="I9" s="41">
        <f t="shared" si="0"/>
        <v>0</v>
      </c>
      <c r="J9" s="46"/>
    </row>
    <row r="10" spans="1:10" s="8" customFormat="1" ht="37.5" customHeight="1">
      <c r="A10" s="298"/>
      <c r="B10" s="18" t="s">
        <v>7</v>
      </c>
      <c r="C10" s="28"/>
      <c r="D10" s="7"/>
      <c r="E10" s="26"/>
      <c r="F10" s="25"/>
      <c r="G10" s="25"/>
      <c r="H10" s="25"/>
      <c r="I10" s="25">
        <f t="shared" si="0"/>
        <v>0</v>
      </c>
      <c r="J10" s="32"/>
    </row>
    <row r="11" spans="1:10" s="8" customFormat="1" ht="37.5" customHeight="1" thickBot="1">
      <c r="A11" s="299"/>
      <c r="B11" s="43" t="s">
        <v>8</v>
      </c>
      <c r="C11" s="47"/>
      <c r="D11" s="33"/>
      <c r="E11" s="48"/>
      <c r="F11" s="34"/>
      <c r="G11" s="34"/>
      <c r="H11" s="34"/>
      <c r="I11" s="34">
        <f t="shared" si="0"/>
        <v>0</v>
      </c>
      <c r="J11" s="49"/>
    </row>
    <row r="12" spans="1:10" s="8" customFormat="1" ht="37.5" customHeight="1">
      <c r="A12" s="297" t="s">
        <v>82</v>
      </c>
      <c r="B12" s="39" t="s">
        <v>9</v>
      </c>
      <c r="C12" s="39"/>
      <c r="D12" s="40"/>
      <c r="E12" s="40"/>
      <c r="F12" s="40"/>
      <c r="G12" s="40"/>
      <c r="H12" s="40"/>
      <c r="I12" s="41">
        <f t="shared" si="0"/>
        <v>0</v>
      </c>
      <c r="J12" s="42"/>
    </row>
    <row r="13" spans="1:10" s="8" customFormat="1" ht="37.5" customHeight="1">
      <c r="A13" s="298"/>
      <c r="B13" s="18" t="s">
        <v>10</v>
      </c>
      <c r="C13" s="18"/>
      <c r="D13" s="7"/>
      <c r="E13" s="7"/>
      <c r="F13" s="7"/>
      <c r="G13" s="7"/>
      <c r="H13" s="7"/>
      <c r="I13" s="25">
        <f t="shared" si="0"/>
        <v>0</v>
      </c>
      <c r="J13" s="31"/>
    </row>
    <row r="14" spans="1:10" s="8" customFormat="1" ht="37.5" customHeight="1" thickBot="1">
      <c r="A14" s="299"/>
      <c r="B14" s="43" t="s">
        <v>11</v>
      </c>
      <c r="C14" s="43"/>
      <c r="D14" s="33"/>
      <c r="E14" s="33"/>
      <c r="F14" s="33"/>
      <c r="G14" s="33"/>
      <c r="H14" s="33"/>
      <c r="I14" s="34">
        <f t="shared" si="0"/>
        <v>0</v>
      </c>
      <c r="J14" s="35"/>
    </row>
    <row r="15" spans="1:10" s="8" customFormat="1" ht="37.5" customHeight="1">
      <c r="A15" s="297" t="s">
        <v>31</v>
      </c>
      <c r="B15" s="39" t="s">
        <v>12</v>
      </c>
      <c r="C15" s="50"/>
      <c r="D15" s="40"/>
      <c r="E15" s="45"/>
      <c r="F15" s="41"/>
      <c r="G15" s="41"/>
      <c r="H15" s="41"/>
      <c r="I15" s="41">
        <f t="shared" si="0"/>
        <v>0</v>
      </c>
      <c r="J15" s="46"/>
    </row>
    <row r="16" spans="1:10" s="8" customFormat="1" ht="37.5" customHeight="1">
      <c r="A16" s="298"/>
      <c r="B16" s="18" t="s">
        <v>13</v>
      </c>
      <c r="C16" s="19"/>
      <c r="D16" s="7"/>
      <c r="E16" s="24"/>
      <c r="F16" s="25"/>
      <c r="G16" s="25"/>
      <c r="H16" s="25"/>
      <c r="I16" s="25">
        <f t="shared" si="0"/>
        <v>0</v>
      </c>
      <c r="J16" s="32"/>
    </row>
    <row r="17" spans="1:10" s="8" customFormat="1" ht="37.5" customHeight="1">
      <c r="A17" s="298"/>
      <c r="B17" s="18" t="s">
        <v>14</v>
      </c>
      <c r="C17" s="19"/>
      <c r="D17" s="7"/>
      <c r="E17" s="24"/>
      <c r="F17" s="25"/>
      <c r="G17" s="25"/>
      <c r="H17" s="25"/>
      <c r="I17" s="25">
        <f t="shared" si="0"/>
        <v>0</v>
      </c>
      <c r="J17" s="32"/>
    </row>
    <row r="18" spans="1:10" s="8" customFormat="1" ht="37.5" customHeight="1">
      <c r="A18" s="298"/>
      <c r="B18" s="18" t="s">
        <v>15</v>
      </c>
      <c r="C18" s="19"/>
      <c r="D18" s="7"/>
      <c r="E18" s="24"/>
      <c r="F18" s="25"/>
      <c r="G18" s="25"/>
      <c r="H18" s="25"/>
      <c r="I18" s="25">
        <f t="shared" si="0"/>
        <v>0</v>
      </c>
      <c r="J18" s="32"/>
    </row>
    <row r="19" spans="1:10" s="8" customFormat="1" ht="37.5" customHeight="1">
      <c r="A19" s="298"/>
      <c r="B19" s="18" t="s">
        <v>16</v>
      </c>
      <c r="C19" s="19"/>
      <c r="D19" s="7"/>
      <c r="E19" s="24"/>
      <c r="F19" s="25"/>
      <c r="G19" s="25"/>
      <c r="H19" s="25"/>
      <c r="I19" s="25">
        <f t="shared" si="0"/>
        <v>0</v>
      </c>
      <c r="J19" s="32"/>
    </row>
    <row r="20" spans="1:10" s="8" customFormat="1" ht="37.5" customHeight="1">
      <c r="A20" s="298"/>
      <c r="B20" s="18" t="s">
        <v>17</v>
      </c>
      <c r="C20" s="19"/>
      <c r="D20" s="7"/>
      <c r="E20" s="24"/>
      <c r="F20" s="25"/>
      <c r="G20" s="25"/>
      <c r="H20" s="25"/>
      <c r="I20" s="25">
        <f t="shared" si="0"/>
        <v>0</v>
      </c>
      <c r="J20" s="32"/>
    </row>
    <row r="21" spans="1:10" s="8" customFormat="1" ht="37.5" customHeight="1" thickBot="1">
      <c r="A21" s="299"/>
      <c r="B21" s="43" t="s">
        <v>18</v>
      </c>
      <c r="C21" s="51"/>
      <c r="D21" s="33"/>
      <c r="E21" s="52"/>
      <c r="F21" s="34"/>
      <c r="G21" s="34"/>
      <c r="H21" s="34"/>
      <c r="I21" s="34">
        <f t="shared" si="0"/>
        <v>0</v>
      </c>
      <c r="J21" s="49"/>
    </row>
    <row r="22" spans="1:10" s="8" customFormat="1" ht="58.5" customHeight="1" thickBot="1">
      <c r="A22" s="78" t="s">
        <v>32</v>
      </c>
      <c r="B22" s="53" t="s">
        <v>19</v>
      </c>
      <c r="C22" s="53"/>
      <c r="D22" s="54"/>
      <c r="E22" s="54"/>
      <c r="F22" s="54"/>
      <c r="G22" s="54"/>
      <c r="H22" s="54"/>
      <c r="I22" s="56">
        <f t="shared" si="0"/>
        <v>0</v>
      </c>
      <c r="J22" s="57"/>
    </row>
    <row r="23" spans="1:10" ht="27.75" customHeight="1" thickBot="1">
      <c r="A23" s="58"/>
      <c r="B23" s="59" t="s">
        <v>83</v>
      </c>
      <c r="C23" s="59">
        <f>SUM(C4:C22)</f>
        <v>0</v>
      </c>
      <c r="D23" s="59">
        <f>SUM(D4:D22)</f>
        <v>0</v>
      </c>
      <c r="E23" s="59"/>
      <c r="F23" s="59"/>
      <c r="G23" s="59"/>
      <c r="H23" s="59"/>
      <c r="I23" s="59">
        <f>SUM(I4:I22)</f>
        <v>0</v>
      </c>
      <c r="J23" s="60"/>
    </row>
  </sheetData>
  <sheetProtection/>
  <mergeCells count="9">
    <mergeCell ref="A9:A11"/>
    <mergeCell ref="A12:A14"/>
    <mergeCell ref="A15:A21"/>
    <mergeCell ref="A1:J1"/>
    <mergeCell ref="A2:A3"/>
    <mergeCell ref="B2:B3"/>
    <mergeCell ref="C2:D2"/>
    <mergeCell ref="E2:J2"/>
    <mergeCell ref="A4:A8"/>
  </mergeCells>
  <printOptions/>
  <pageMargins left="0.4" right="0.24" top="0.7480314960629921" bottom="0.7480314960629921" header="0.31496062992125984" footer="0.31496062992125984"/>
  <pageSetup fitToHeight="1" fitToWidth="1" horizontalDpi="600" verticalDpi="600" orientation="portrait" paperSize="9" scale="84" r:id="rId1"/>
</worksheet>
</file>

<file path=xl/worksheets/sheet2.xml><?xml version="1.0" encoding="utf-8"?>
<worksheet xmlns="http://schemas.openxmlformats.org/spreadsheetml/2006/main" xmlns:r="http://schemas.openxmlformats.org/officeDocument/2006/relationships">
  <sheetPr>
    <tabColor rgb="FFC00000"/>
  </sheetPr>
  <dimension ref="A1:K231"/>
  <sheetViews>
    <sheetView view="pageBreakPreview" zoomScaleSheetLayoutView="100" zoomScalePageLayoutView="0" workbookViewId="0" topLeftCell="A1">
      <pane xSplit="2" ySplit="3" topLeftCell="C21" activePane="bottomRight" state="frozen"/>
      <selection pane="topLeft" activeCell="A1" sqref="A1"/>
      <selection pane="topRight" activeCell="C1" sqref="C1"/>
      <selection pane="bottomLeft" activeCell="A4" sqref="A4"/>
      <selection pane="bottomRight" activeCell="G15" sqref="G15"/>
    </sheetView>
  </sheetViews>
  <sheetFormatPr defaultColWidth="9.125" defaultRowHeight="37.5" customHeight="1"/>
  <cols>
    <col min="1" max="1" width="3.875" style="62" customWidth="1"/>
    <col min="2" max="2" width="3.75390625" style="16" customWidth="1"/>
    <col min="3" max="3" width="26.375" style="23" bestFit="1" customWidth="1"/>
    <col min="4" max="4" width="5.00390625" style="71" customWidth="1"/>
    <col min="5" max="5" width="8.375" style="72" customWidth="1"/>
    <col min="6" max="6" width="11.875" style="0" customWidth="1"/>
    <col min="7" max="10" width="10.875" style="0" customWidth="1"/>
    <col min="11" max="11" width="29.50390625" style="0" customWidth="1"/>
  </cols>
  <sheetData>
    <row r="1" spans="1:11" s="9" customFormat="1" ht="28.5" customHeight="1">
      <c r="A1" s="286" t="s">
        <v>48</v>
      </c>
      <c r="B1" s="286"/>
      <c r="C1" s="286"/>
      <c r="D1" s="286"/>
      <c r="E1" s="286"/>
      <c r="F1" s="286"/>
      <c r="G1" s="286"/>
      <c r="H1" s="286"/>
      <c r="I1" s="286"/>
      <c r="J1" s="286"/>
      <c r="K1" s="286"/>
    </row>
    <row r="2" spans="1:11" ht="16.5" customHeight="1">
      <c r="A2" s="290" t="s">
        <v>33</v>
      </c>
      <c r="B2" s="280" t="s">
        <v>27</v>
      </c>
      <c r="C2" s="291" t="s">
        <v>1</v>
      </c>
      <c r="D2" s="292" t="s">
        <v>52</v>
      </c>
      <c r="E2" s="293"/>
      <c r="F2" s="287" t="s">
        <v>20</v>
      </c>
      <c r="G2" s="287"/>
      <c r="H2" s="287"/>
      <c r="I2" s="287"/>
      <c r="J2" s="287"/>
      <c r="K2" s="287"/>
    </row>
    <row r="3" spans="1:11" s="10" customFormat="1" ht="16.5" customHeight="1">
      <c r="A3" s="290"/>
      <c r="B3" s="282"/>
      <c r="C3" s="291"/>
      <c r="D3" s="68" t="s">
        <v>50</v>
      </c>
      <c r="E3" s="12" t="s">
        <v>51</v>
      </c>
      <c r="F3" s="13" t="s">
        <v>26</v>
      </c>
      <c r="G3" s="11" t="s">
        <v>22</v>
      </c>
      <c r="H3" s="12" t="s">
        <v>53</v>
      </c>
      <c r="I3" s="12" t="s">
        <v>24</v>
      </c>
      <c r="J3" s="12" t="s">
        <v>23</v>
      </c>
      <c r="K3" s="11" t="s">
        <v>25</v>
      </c>
    </row>
    <row r="4" spans="1:11" s="8" customFormat="1" ht="37.5" customHeight="1" hidden="1">
      <c r="A4" s="294" t="s">
        <v>34</v>
      </c>
      <c r="B4" s="280" t="s">
        <v>28</v>
      </c>
      <c r="C4" s="21" t="s">
        <v>0</v>
      </c>
      <c r="D4" s="73"/>
      <c r="E4" s="69"/>
      <c r="F4" s="6"/>
      <c r="G4" s="6"/>
      <c r="H4" s="6"/>
      <c r="I4" s="6"/>
      <c r="J4" s="6"/>
      <c r="K4" s="6"/>
    </row>
    <row r="5" spans="1:11" s="8" customFormat="1" ht="37.5" customHeight="1" hidden="1">
      <c r="A5" s="294"/>
      <c r="B5" s="281"/>
      <c r="C5" s="18" t="s">
        <v>2</v>
      </c>
      <c r="D5" s="74"/>
      <c r="E5" s="70"/>
      <c r="F5" s="7"/>
      <c r="G5" s="7"/>
      <c r="H5" s="7"/>
      <c r="I5" s="7"/>
      <c r="J5" s="7"/>
      <c r="K5" s="7"/>
    </row>
    <row r="6" spans="1:11" s="8" customFormat="1" ht="37.5" customHeight="1" hidden="1">
      <c r="A6" s="294"/>
      <c r="B6" s="281"/>
      <c r="C6" s="18" t="s">
        <v>3</v>
      </c>
      <c r="D6" s="74"/>
      <c r="E6" s="70"/>
      <c r="F6" s="7"/>
      <c r="G6" s="7"/>
      <c r="H6" s="7"/>
      <c r="I6" s="7"/>
      <c r="J6" s="7"/>
      <c r="K6" s="7"/>
    </row>
    <row r="7" spans="1:11" s="8" customFormat="1" ht="37.5" customHeight="1" hidden="1">
      <c r="A7" s="294"/>
      <c r="B7" s="281"/>
      <c r="C7" s="18" t="s">
        <v>4</v>
      </c>
      <c r="D7" s="74"/>
      <c r="E7" s="70"/>
      <c r="F7" s="7"/>
      <c r="G7" s="7"/>
      <c r="H7" s="7"/>
      <c r="I7" s="7"/>
      <c r="J7" s="7"/>
      <c r="K7" s="7"/>
    </row>
    <row r="8" spans="1:11" s="8" customFormat="1" ht="37.5" customHeight="1" hidden="1">
      <c r="A8" s="294"/>
      <c r="B8" s="281"/>
      <c r="C8" s="18" t="s">
        <v>5</v>
      </c>
      <c r="D8" s="74"/>
      <c r="E8" s="70"/>
      <c r="F8" s="7"/>
      <c r="G8" s="7"/>
      <c r="H8" s="7"/>
      <c r="I8" s="7"/>
      <c r="J8" s="7"/>
      <c r="K8" s="7"/>
    </row>
    <row r="9" spans="1:11" s="8" customFormat="1" ht="37.5" customHeight="1">
      <c r="A9" s="294"/>
      <c r="B9" s="280" t="s">
        <v>29</v>
      </c>
      <c r="C9" s="18" t="s">
        <v>6</v>
      </c>
      <c r="D9" s="75">
        <v>3</v>
      </c>
      <c r="E9" s="70">
        <v>150000</v>
      </c>
      <c r="F9" s="63" t="s">
        <v>67</v>
      </c>
      <c r="G9" s="64">
        <v>75000</v>
      </c>
      <c r="H9" s="64">
        <v>5000</v>
      </c>
      <c r="I9" s="64">
        <v>10000</v>
      </c>
      <c r="J9" s="64">
        <f>SUM(G9:I9)</f>
        <v>90000</v>
      </c>
      <c r="K9" s="65" t="s">
        <v>72</v>
      </c>
    </row>
    <row r="10" spans="1:11" s="8" customFormat="1" ht="37.5" customHeight="1">
      <c r="A10" s="294"/>
      <c r="B10" s="281"/>
      <c r="C10" s="18" t="s">
        <v>7</v>
      </c>
      <c r="D10" s="75">
        <v>0</v>
      </c>
      <c r="E10" s="70">
        <v>0</v>
      </c>
      <c r="F10" s="66" t="s">
        <v>46</v>
      </c>
      <c r="G10" s="64">
        <v>0</v>
      </c>
      <c r="H10" s="64">
        <v>0</v>
      </c>
      <c r="I10" s="64">
        <v>0</v>
      </c>
      <c r="J10" s="64">
        <f>SUM(G10:I10)</f>
        <v>0</v>
      </c>
      <c r="K10" s="64" t="s">
        <v>47</v>
      </c>
    </row>
    <row r="11" spans="1:11" s="8" customFormat="1" ht="37.5" customHeight="1">
      <c r="A11" s="294"/>
      <c r="B11" s="282"/>
      <c r="C11" s="18" t="s">
        <v>8</v>
      </c>
      <c r="D11" s="75">
        <v>5</v>
      </c>
      <c r="E11" s="70">
        <v>150000</v>
      </c>
      <c r="F11" s="63" t="s">
        <v>70</v>
      </c>
      <c r="G11" s="64">
        <v>50000</v>
      </c>
      <c r="H11" s="64">
        <v>3000</v>
      </c>
      <c r="I11" s="64">
        <v>0</v>
      </c>
      <c r="J11" s="64">
        <f>SUM(G11:I11)</f>
        <v>53000</v>
      </c>
      <c r="K11" s="64" t="s">
        <v>71</v>
      </c>
    </row>
    <row r="12" spans="1:11" s="8" customFormat="1" ht="37.5" customHeight="1" hidden="1">
      <c r="A12" s="294"/>
      <c r="B12" s="280" t="s">
        <v>30</v>
      </c>
      <c r="C12" s="18" t="s">
        <v>9</v>
      </c>
      <c r="D12" s="74"/>
      <c r="E12" s="70"/>
      <c r="F12" s="67"/>
      <c r="G12" s="67"/>
      <c r="H12" s="67"/>
      <c r="I12" s="67"/>
      <c r="J12" s="67"/>
      <c r="K12" s="67"/>
    </row>
    <row r="13" spans="1:11" s="8" customFormat="1" ht="37.5" customHeight="1" hidden="1">
      <c r="A13" s="294"/>
      <c r="B13" s="281"/>
      <c r="C13" s="18" t="s">
        <v>10</v>
      </c>
      <c r="D13" s="74"/>
      <c r="E13" s="70"/>
      <c r="F13" s="67"/>
      <c r="G13" s="67"/>
      <c r="H13" s="67"/>
      <c r="I13" s="67"/>
      <c r="J13" s="67"/>
      <c r="K13" s="67"/>
    </row>
    <row r="14" spans="1:11" s="8" customFormat="1" ht="37.5" customHeight="1" hidden="1">
      <c r="A14" s="294"/>
      <c r="B14" s="282"/>
      <c r="C14" s="18" t="s">
        <v>11</v>
      </c>
      <c r="D14" s="74"/>
      <c r="E14" s="70"/>
      <c r="F14" s="67"/>
      <c r="G14" s="67"/>
      <c r="H14" s="67"/>
      <c r="I14" s="67"/>
      <c r="J14" s="67"/>
      <c r="K14" s="67"/>
    </row>
    <row r="15" spans="1:11" s="8" customFormat="1" ht="37.5" customHeight="1">
      <c r="A15" s="294"/>
      <c r="B15" s="280" t="s">
        <v>31</v>
      </c>
      <c r="C15" s="18" t="s">
        <v>12</v>
      </c>
      <c r="D15" s="75">
        <v>1</v>
      </c>
      <c r="E15" s="70">
        <v>20000</v>
      </c>
      <c r="F15" s="63" t="s">
        <v>62</v>
      </c>
      <c r="G15" s="64">
        <v>8500</v>
      </c>
      <c r="H15" s="64">
        <v>500</v>
      </c>
      <c r="I15" s="105">
        <v>2000</v>
      </c>
      <c r="J15" s="64">
        <f>SUM(G15:I15)</f>
        <v>11000</v>
      </c>
      <c r="K15" s="65" t="s">
        <v>55</v>
      </c>
    </row>
    <row r="16" spans="1:11" s="8" customFormat="1" ht="37.5" customHeight="1">
      <c r="A16" s="294"/>
      <c r="B16" s="281"/>
      <c r="C16" s="18" t="s">
        <v>13</v>
      </c>
      <c r="D16" s="75">
        <v>4</v>
      </c>
      <c r="E16" s="70">
        <v>200000</v>
      </c>
      <c r="F16" s="63" t="s">
        <v>63</v>
      </c>
      <c r="G16" s="64">
        <v>60000</v>
      </c>
      <c r="H16" s="64">
        <v>0</v>
      </c>
      <c r="I16" s="64">
        <v>0</v>
      </c>
      <c r="J16" s="64">
        <f aca="true" t="shared" si="0" ref="J16:J21">SUM(G16:I16)</f>
        <v>60000</v>
      </c>
      <c r="K16" s="64" t="s">
        <v>49</v>
      </c>
    </row>
    <row r="17" spans="1:11" s="8" customFormat="1" ht="37.5" customHeight="1">
      <c r="A17" s="294"/>
      <c r="B17" s="281"/>
      <c r="C17" s="18" t="s">
        <v>14</v>
      </c>
      <c r="D17" s="75">
        <v>2</v>
      </c>
      <c r="E17" s="70">
        <v>30000</v>
      </c>
      <c r="F17" s="63" t="s">
        <v>64</v>
      </c>
      <c r="G17" s="64">
        <v>15000</v>
      </c>
      <c r="H17" s="64">
        <v>0</v>
      </c>
      <c r="I17" s="64">
        <v>0</v>
      </c>
      <c r="J17" s="64">
        <f t="shared" si="0"/>
        <v>15000</v>
      </c>
      <c r="K17" s="64" t="s">
        <v>65</v>
      </c>
    </row>
    <row r="18" spans="1:11" s="8" customFormat="1" ht="37.5" customHeight="1">
      <c r="A18" s="294"/>
      <c r="B18" s="281"/>
      <c r="C18" s="18" t="s">
        <v>15</v>
      </c>
      <c r="D18" s="75">
        <v>4</v>
      </c>
      <c r="E18" s="70">
        <v>200000</v>
      </c>
      <c r="F18" s="63" t="s">
        <v>54</v>
      </c>
      <c r="G18" s="64">
        <v>100000</v>
      </c>
      <c r="H18" s="64">
        <v>0</v>
      </c>
      <c r="I18" s="64">
        <v>0</v>
      </c>
      <c r="J18" s="64">
        <f t="shared" si="0"/>
        <v>100000</v>
      </c>
      <c r="K18" s="64" t="s">
        <v>86</v>
      </c>
    </row>
    <row r="19" spans="1:11" s="8" customFormat="1" ht="37.5" customHeight="1">
      <c r="A19" s="294"/>
      <c r="B19" s="281"/>
      <c r="C19" s="18" t="s">
        <v>16</v>
      </c>
      <c r="D19" s="75">
        <v>3</v>
      </c>
      <c r="E19" s="70">
        <v>150000</v>
      </c>
      <c r="F19" s="63" t="s">
        <v>54</v>
      </c>
      <c r="G19" s="64">
        <v>50000</v>
      </c>
      <c r="H19" s="64">
        <v>0</v>
      </c>
      <c r="I19" s="64">
        <v>0</v>
      </c>
      <c r="J19" s="64">
        <f t="shared" si="0"/>
        <v>50000</v>
      </c>
      <c r="K19" s="64" t="s">
        <v>76</v>
      </c>
    </row>
    <row r="20" spans="1:11" s="8" customFormat="1" ht="37.5" customHeight="1">
      <c r="A20" s="294"/>
      <c r="B20" s="281"/>
      <c r="C20" s="18" t="s">
        <v>17</v>
      </c>
      <c r="D20" s="75">
        <v>2</v>
      </c>
      <c r="E20" s="70">
        <v>100000</v>
      </c>
      <c r="F20" s="63" t="s">
        <v>54</v>
      </c>
      <c r="G20" s="64">
        <v>50000</v>
      </c>
      <c r="H20" s="64">
        <v>0</v>
      </c>
      <c r="I20" s="64">
        <v>0</v>
      </c>
      <c r="J20" s="64">
        <f t="shared" si="0"/>
        <v>50000</v>
      </c>
      <c r="K20" s="64" t="s">
        <v>77</v>
      </c>
    </row>
    <row r="21" spans="1:11" s="8" customFormat="1" ht="37.5" customHeight="1">
      <c r="A21" s="294"/>
      <c r="B21" s="281"/>
      <c r="C21" s="18" t="s">
        <v>18</v>
      </c>
      <c r="D21" s="75">
        <v>0</v>
      </c>
      <c r="E21" s="70">
        <v>0</v>
      </c>
      <c r="F21" s="66" t="s">
        <v>46</v>
      </c>
      <c r="G21" s="64">
        <v>0</v>
      </c>
      <c r="H21" s="64">
        <v>0</v>
      </c>
      <c r="I21" s="64">
        <v>0</v>
      </c>
      <c r="J21" s="64">
        <f t="shared" si="0"/>
        <v>0</v>
      </c>
      <c r="K21" s="64" t="s">
        <v>47</v>
      </c>
    </row>
    <row r="22" spans="1:11" s="8" customFormat="1" ht="58.5" customHeight="1" hidden="1">
      <c r="A22" s="295"/>
      <c r="B22" s="15" t="s">
        <v>32</v>
      </c>
      <c r="C22" s="22" t="s">
        <v>19</v>
      </c>
      <c r="D22" s="76"/>
      <c r="E22" s="70"/>
      <c r="F22" s="67"/>
      <c r="G22" s="67"/>
      <c r="H22" s="67"/>
      <c r="I22" s="67"/>
      <c r="J22" s="67"/>
      <c r="K22" s="67"/>
    </row>
    <row r="23" spans="1:11" s="8" customFormat="1" ht="37.5" customHeight="1" hidden="1">
      <c r="A23" s="290" t="s">
        <v>87</v>
      </c>
      <c r="B23" s="280" t="s">
        <v>28</v>
      </c>
      <c r="C23" s="18" t="s">
        <v>0</v>
      </c>
      <c r="D23" s="74"/>
      <c r="E23" s="70"/>
      <c r="F23" s="67"/>
      <c r="G23" s="67"/>
      <c r="H23" s="67"/>
      <c r="I23" s="67"/>
      <c r="J23" s="67"/>
      <c r="K23" s="67"/>
    </row>
    <row r="24" spans="1:11" s="8" customFormat="1" ht="37.5" customHeight="1" hidden="1">
      <c r="A24" s="290"/>
      <c r="B24" s="281"/>
      <c r="C24" s="18" t="s">
        <v>2</v>
      </c>
      <c r="D24" s="74"/>
      <c r="E24" s="70"/>
      <c r="F24" s="67"/>
      <c r="G24" s="67"/>
      <c r="H24" s="67"/>
      <c r="I24" s="67"/>
      <c r="J24" s="67"/>
      <c r="K24" s="67"/>
    </row>
    <row r="25" spans="1:11" s="8" customFormat="1" ht="37.5" customHeight="1" hidden="1">
      <c r="A25" s="290"/>
      <c r="B25" s="281"/>
      <c r="C25" s="18" t="s">
        <v>3</v>
      </c>
      <c r="D25" s="74"/>
      <c r="E25" s="70"/>
      <c r="F25" s="67"/>
      <c r="G25" s="67"/>
      <c r="H25" s="67"/>
      <c r="I25" s="67"/>
      <c r="J25" s="67"/>
      <c r="K25" s="67"/>
    </row>
    <row r="26" spans="1:11" s="8" customFormat="1" ht="37.5" customHeight="1" hidden="1">
      <c r="A26" s="290"/>
      <c r="B26" s="281"/>
      <c r="C26" s="18" t="s">
        <v>4</v>
      </c>
      <c r="D26" s="74"/>
      <c r="E26" s="70"/>
      <c r="F26" s="67"/>
      <c r="G26" s="67"/>
      <c r="H26" s="67"/>
      <c r="I26" s="67"/>
      <c r="J26" s="67"/>
      <c r="K26" s="67"/>
    </row>
    <row r="27" spans="1:11" s="8" customFormat="1" ht="37.5" customHeight="1" hidden="1">
      <c r="A27" s="290"/>
      <c r="B27" s="281"/>
      <c r="C27" s="18" t="s">
        <v>5</v>
      </c>
      <c r="D27" s="74"/>
      <c r="E27" s="70"/>
      <c r="F27" s="67"/>
      <c r="G27" s="67"/>
      <c r="H27" s="67"/>
      <c r="I27" s="67"/>
      <c r="J27" s="67"/>
      <c r="K27" s="67"/>
    </row>
    <row r="28" spans="1:11" s="8" customFormat="1" ht="37.5" customHeight="1" hidden="1">
      <c r="A28" s="290"/>
      <c r="B28" s="280" t="s">
        <v>29</v>
      </c>
      <c r="C28" s="18" t="s">
        <v>6</v>
      </c>
      <c r="D28" s="75">
        <v>0</v>
      </c>
      <c r="E28" s="70">
        <v>0</v>
      </c>
      <c r="F28" s="66" t="s">
        <v>46</v>
      </c>
      <c r="G28" s="64">
        <v>0</v>
      </c>
      <c r="H28" s="64">
        <v>0</v>
      </c>
      <c r="I28" s="64">
        <v>0</v>
      </c>
      <c r="J28" s="64">
        <f>SUM(G28:I28)</f>
        <v>0</v>
      </c>
      <c r="K28" s="64" t="s">
        <v>47</v>
      </c>
    </row>
    <row r="29" spans="1:11" s="8" customFormat="1" ht="37.5" customHeight="1" hidden="1">
      <c r="A29" s="290"/>
      <c r="B29" s="281"/>
      <c r="C29" s="18" t="s">
        <v>7</v>
      </c>
      <c r="D29" s="75">
        <v>2</v>
      </c>
      <c r="E29" s="70">
        <v>200000</v>
      </c>
      <c r="F29" s="63" t="s">
        <v>66</v>
      </c>
      <c r="G29" s="64">
        <v>50000</v>
      </c>
      <c r="H29" s="64">
        <v>0</v>
      </c>
      <c r="I29" s="64">
        <v>0</v>
      </c>
      <c r="J29" s="64">
        <f>SUM(G29:I29)</f>
        <v>50000</v>
      </c>
      <c r="K29" s="64" t="s">
        <v>69</v>
      </c>
    </row>
    <row r="30" spans="1:11" s="8" customFormat="1" ht="37.5" customHeight="1" hidden="1">
      <c r="A30" s="290"/>
      <c r="B30" s="282"/>
      <c r="C30" s="18" t="s">
        <v>8</v>
      </c>
      <c r="D30" s="75">
        <v>3</v>
      </c>
      <c r="E30" s="70">
        <v>150000</v>
      </c>
      <c r="F30" s="63" t="s">
        <v>73</v>
      </c>
      <c r="G30" s="64">
        <v>35000</v>
      </c>
      <c r="H30" s="64">
        <v>1000</v>
      </c>
      <c r="I30" s="64">
        <v>0</v>
      </c>
      <c r="J30" s="64">
        <f>SUM(G30:I30)</f>
        <v>36000</v>
      </c>
      <c r="K30" s="64" t="s">
        <v>74</v>
      </c>
    </row>
    <row r="31" spans="1:11" s="8" customFormat="1" ht="37.5" customHeight="1" hidden="1">
      <c r="A31" s="290"/>
      <c r="B31" s="280" t="s">
        <v>30</v>
      </c>
      <c r="C31" s="18" t="s">
        <v>9</v>
      </c>
      <c r="D31" s="74"/>
      <c r="E31" s="70"/>
      <c r="F31" s="67"/>
      <c r="G31" s="67"/>
      <c r="H31" s="67"/>
      <c r="I31" s="67"/>
      <c r="J31" s="67"/>
      <c r="K31" s="67"/>
    </row>
    <row r="32" spans="1:11" s="8" customFormat="1" ht="37.5" customHeight="1" hidden="1">
      <c r="A32" s="290"/>
      <c r="B32" s="281"/>
      <c r="C32" s="18" t="s">
        <v>10</v>
      </c>
      <c r="D32" s="74"/>
      <c r="E32" s="70"/>
      <c r="F32" s="67"/>
      <c r="G32" s="67"/>
      <c r="H32" s="67"/>
      <c r="I32" s="67"/>
      <c r="J32" s="67"/>
      <c r="K32" s="67"/>
    </row>
    <row r="33" spans="1:11" s="8" customFormat="1" ht="37.5" customHeight="1" hidden="1">
      <c r="A33" s="290"/>
      <c r="B33" s="282"/>
      <c r="C33" s="18" t="s">
        <v>11</v>
      </c>
      <c r="D33" s="74"/>
      <c r="E33" s="70"/>
      <c r="F33" s="67"/>
      <c r="G33" s="67"/>
      <c r="H33" s="67"/>
      <c r="I33" s="67"/>
      <c r="J33" s="67"/>
      <c r="K33" s="67"/>
    </row>
    <row r="34" spans="1:11" s="8" customFormat="1" ht="37.5" customHeight="1">
      <c r="A34" s="290"/>
      <c r="B34" s="280" t="s">
        <v>31</v>
      </c>
      <c r="C34" s="18" t="s">
        <v>12</v>
      </c>
      <c r="D34" s="75">
        <v>1</v>
      </c>
      <c r="E34" s="70">
        <v>15000</v>
      </c>
      <c r="F34" s="63" t="s">
        <v>57</v>
      </c>
      <c r="G34" s="64">
        <v>9500</v>
      </c>
      <c r="H34" s="64">
        <v>500</v>
      </c>
      <c r="I34" s="64">
        <v>0</v>
      </c>
      <c r="J34" s="64">
        <f>SUM(G34:I34)</f>
        <v>10000</v>
      </c>
      <c r="K34" s="64" t="s">
        <v>56</v>
      </c>
    </row>
    <row r="35" spans="1:11" s="8" customFormat="1" ht="37.5" customHeight="1">
      <c r="A35" s="290"/>
      <c r="B35" s="281"/>
      <c r="C35" s="18" t="s">
        <v>13</v>
      </c>
      <c r="D35" s="75">
        <v>3</v>
      </c>
      <c r="E35" s="70">
        <v>150000</v>
      </c>
      <c r="F35" s="63" t="s">
        <v>58</v>
      </c>
      <c r="G35" s="64">
        <v>60000</v>
      </c>
      <c r="H35" s="64">
        <v>0</v>
      </c>
      <c r="I35" s="64">
        <v>0</v>
      </c>
      <c r="J35" s="64">
        <f aca="true" t="shared" si="1" ref="J35:J40">SUM(G35:I35)</f>
        <v>60000</v>
      </c>
      <c r="K35" s="64" t="s">
        <v>49</v>
      </c>
    </row>
    <row r="36" spans="1:11" s="8" customFormat="1" ht="37.5" customHeight="1">
      <c r="A36" s="290"/>
      <c r="B36" s="281"/>
      <c r="C36" s="18" t="s">
        <v>14</v>
      </c>
      <c r="D36" s="75">
        <v>1</v>
      </c>
      <c r="E36" s="70">
        <v>15000</v>
      </c>
      <c r="F36" s="63" t="s">
        <v>59</v>
      </c>
      <c r="G36" s="64">
        <v>5000</v>
      </c>
      <c r="H36" s="64">
        <v>0</v>
      </c>
      <c r="I36" s="64">
        <v>0</v>
      </c>
      <c r="J36" s="64">
        <f t="shared" si="1"/>
        <v>5000</v>
      </c>
      <c r="K36" s="64" t="s">
        <v>60</v>
      </c>
    </row>
    <row r="37" spans="1:11" s="8" customFormat="1" ht="37.5" customHeight="1">
      <c r="A37" s="290"/>
      <c r="B37" s="281"/>
      <c r="C37" s="18" t="s">
        <v>15</v>
      </c>
      <c r="D37" s="75">
        <v>3</v>
      </c>
      <c r="E37" s="70">
        <v>150000</v>
      </c>
      <c r="F37" s="63" t="s">
        <v>61</v>
      </c>
      <c r="G37" s="64">
        <v>100000</v>
      </c>
      <c r="H37" s="64">
        <v>0</v>
      </c>
      <c r="I37" s="64">
        <v>0</v>
      </c>
      <c r="J37" s="64">
        <f t="shared" si="1"/>
        <v>100000</v>
      </c>
      <c r="K37" s="64" t="s">
        <v>78</v>
      </c>
    </row>
    <row r="38" spans="1:11" s="8" customFormat="1" ht="37.5" customHeight="1">
      <c r="A38" s="290"/>
      <c r="B38" s="281"/>
      <c r="C38" s="18" t="s">
        <v>16</v>
      </c>
      <c r="D38" s="75">
        <v>2</v>
      </c>
      <c r="E38" s="70">
        <v>120000</v>
      </c>
      <c r="F38" s="63" t="s">
        <v>61</v>
      </c>
      <c r="G38" s="64">
        <v>70000</v>
      </c>
      <c r="H38" s="64">
        <v>0</v>
      </c>
      <c r="I38" s="64">
        <v>0</v>
      </c>
      <c r="J38" s="64">
        <f t="shared" si="1"/>
        <v>70000</v>
      </c>
      <c r="K38" s="64" t="s">
        <v>79</v>
      </c>
    </row>
    <row r="39" spans="1:11" s="8" customFormat="1" ht="37.5" customHeight="1">
      <c r="A39" s="290"/>
      <c r="B39" s="281"/>
      <c r="C39" s="18" t="s">
        <v>17</v>
      </c>
      <c r="D39" s="75">
        <v>1</v>
      </c>
      <c r="E39" s="70">
        <v>100000</v>
      </c>
      <c r="F39" s="63" t="s">
        <v>61</v>
      </c>
      <c r="G39" s="64">
        <v>50000</v>
      </c>
      <c r="H39" s="64">
        <v>0</v>
      </c>
      <c r="I39" s="64">
        <v>0</v>
      </c>
      <c r="J39" s="64">
        <f t="shared" si="1"/>
        <v>50000</v>
      </c>
      <c r="K39" s="64" t="s">
        <v>80</v>
      </c>
    </row>
    <row r="40" spans="1:11" s="8" customFormat="1" ht="37.5" customHeight="1">
      <c r="A40" s="290"/>
      <c r="B40" s="281"/>
      <c r="C40" s="18" t="s">
        <v>18</v>
      </c>
      <c r="D40" s="75">
        <v>0</v>
      </c>
      <c r="E40" s="70">
        <v>0</v>
      </c>
      <c r="F40" s="66" t="s">
        <v>46</v>
      </c>
      <c r="G40" s="64">
        <v>0</v>
      </c>
      <c r="H40" s="64">
        <v>0</v>
      </c>
      <c r="I40" s="64">
        <v>0</v>
      </c>
      <c r="J40" s="64">
        <f t="shared" si="1"/>
        <v>0</v>
      </c>
      <c r="K40" s="64" t="s">
        <v>47</v>
      </c>
    </row>
    <row r="41" spans="1:11" s="8" customFormat="1" ht="54.75" hidden="1">
      <c r="A41" s="290"/>
      <c r="B41" s="15" t="s">
        <v>32</v>
      </c>
      <c r="C41" s="22" t="s">
        <v>19</v>
      </c>
      <c r="D41" s="76"/>
      <c r="E41" s="70"/>
      <c r="F41" s="67"/>
      <c r="G41" s="67"/>
      <c r="H41" s="67"/>
      <c r="I41" s="67"/>
      <c r="J41" s="67"/>
      <c r="K41" s="67"/>
    </row>
    <row r="42" spans="1:11" s="8" customFormat="1" ht="37.5" customHeight="1" hidden="1">
      <c r="A42" s="290" t="s">
        <v>88</v>
      </c>
      <c r="B42" s="280" t="s">
        <v>28</v>
      </c>
      <c r="C42" s="18" t="s">
        <v>0</v>
      </c>
      <c r="D42" s="74"/>
      <c r="E42" s="70"/>
      <c r="F42" s="67"/>
      <c r="G42" s="67"/>
      <c r="H42" s="67"/>
      <c r="I42" s="67"/>
      <c r="J42" s="67"/>
      <c r="K42" s="67"/>
    </row>
    <row r="43" spans="1:11" s="8" customFormat="1" ht="37.5" customHeight="1" hidden="1">
      <c r="A43" s="290"/>
      <c r="B43" s="281"/>
      <c r="C43" s="18" t="s">
        <v>2</v>
      </c>
      <c r="D43" s="74"/>
      <c r="E43" s="70"/>
      <c r="F43" s="67"/>
      <c r="G43" s="67"/>
      <c r="H43" s="67"/>
      <c r="I43" s="67"/>
      <c r="J43" s="67"/>
      <c r="K43" s="67"/>
    </row>
    <row r="44" spans="1:11" s="8" customFormat="1" ht="37.5" customHeight="1" hidden="1">
      <c r="A44" s="290"/>
      <c r="B44" s="281"/>
      <c r="C44" s="18" t="s">
        <v>3</v>
      </c>
      <c r="D44" s="74"/>
      <c r="E44" s="70"/>
      <c r="F44" s="67"/>
      <c r="G44" s="67"/>
      <c r="H44" s="67"/>
      <c r="I44" s="67"/>
      <c r="J44" s="67"/>
      <c r="K44" s="67"/>
    </row>
    <row r="45" spans="1:11" s="8" customFormat="1" ht="37.5" customHeight="1" hidden="1">
      <c r="A45" s="290"/>
      <c r="B45" s="281"/>
      <c r="C45" s="18" t="s">
        <v>4</v>
      </c>
      <c r="D45" s="74"/>
      <c r="E45" s="70"/>
      <c r="F45" s="67"/>
      <c r="G45" s="67"/>
      <c r="H45" s="67"/>
      <c r="I45" s="67"/>
      <c r="J45" s="67"/>
      <c r="K45" s="67"/>
    </row>
    <row r="46" spans="1:11" s="8" customFormat="1" ht="37.5" customHeight="1" hidden="1">
      <c r="A46" s="290"/>
      <c r="B46" s="281"/>
      <c r="C46" s="18" t="s">
        <v>5</v>
      </c>
      <c r="D46" s="74"/>
      <c r="E46" s="70"/>
      <c r="F46" s="67"/>
      <c r="G46" s="67"/>
      <c r="H46" s="67"/>
      <c r="I46" s="67"/>
      <c r="J46" s="67"/>
      <c r="K46" s="67"/>
    </row>
    <row r="47" spans="1:11" s="8" customFormat="1" ht="37.5" customHeight="1">
      <c r="A47" s="290"/>
      <c r="B47" s="280" t="s">
        <v>29</v>
      </c>
      <c r="C47" s="18" t="s">
        <v>6</v>
      </c>
      <c r="D47" s="75">
        <v>3</v>
      </c>
      <c r="E47" s="70">
        <v>150000</v>
      </c>
      <c r="F47" s="63" t="s">
        <v>67</v>
      </c>
      <c r="G47" s="64">
        <v>75000</v>
      </c>
      <c r="H47" s="64">
        <v>5000</v>
      </c>
      <c r="I47" s="64">
        <v>10000</v>
      </c>
      <c r="J47" s="64">
        <f>SUM(G47:I47)</f>
        <v>90000</v>
      </c>
      <c r="K47" s="64" t="s">
        <v>68</v>
      </c>
    </row>
    <row r="48" spans="1:11" s="8" customFormat="1" ht="37.5" customHeight="1">
      <c r="A48" s="290"/>
      <c r="B48" s="281"/>
      <c r="C48" s="18" t="s">
        <v>7</v>
      </c>
      <c r="D48" s="75">
        <v>2</v>
      </c>
      <c r="E48" s="70">
        <v>200000</v>
      </c>
      <c r="F48" s="63" t="s">
        <v>66</v>
      </c>
      <c r="G48" s="64">
        <v>50000</v>
      </c>
      <c r="H48" s="64">
        <v>0</v>
      </c>
      <c r="I48" s="64">
        <v>0</v>
      </c>
      <c r="J48" s="64">
        <f>SUM(G48:I48)</f>
        <v>50000</v>
      </c>
      <c r="K48" s="64" t="s">
        <v>69</v>
      </c>
    </row>
    <row r="49" spans="1:11" s="8" customFormat="1" ht="37.5" customHeight="1">
      <c r="A49" s="290"/>
      <c r="B49" s="282"/>
      <c r="C49" s="18" t="s">
        <v>8</v>
      </c>
      <c r="D49" s="75">
        <v>5</v>
      </c>
      <c r="E49" s="70">
        <v>150000</v>
      </c>
      <c r="F49" s="63" t="s">
        <v>70</v>
      </c>
      <c r="G49" s="64">
        <v>50000</v>
      </c>
      <c r="H49" s="64">
        <v>3000</v>
      </c>
      <c r="I49" s="64">
        <v>0</v>
      </c>
      <c r="J49" s="64">
        <f>SUM(G49:I49)</f>
        <v>53000</v>
      </c>
      <c r="K49" s="64" t="s">
        <v>71</v>
      </c>
    </row>
    <row r="50" spans="1:11" s="8" customFormat="1" ht="37.5" customHeight="1" hidden="1">
      <c r="A50" s="290"/>
      <c r="B50" s="280" t="s">
        <v>30</v>
      </c>
      <c r="C50" s="18" t="s">
        <v>9</v>
      </c>
      <c r="D50" s="74"/>
      <c r="E50" s="70"/>
      <c r="F50" s="7"/>
      <c r="G50" s="7"/>
      <c r="H50" s="7"/>
      <c r="I50" s="7"/>
      <c r="J50" s="7"/>
      <c r="K50" s="7"/>
    </row>
    <row r="51" spans="1:11" s="8" customFormat="1" ht="37.5" customHeight="1" hidden="1">
      <c r="A51" s="290"/>
      <c r="B51" s="281"/>
      <c r="C51" s="18" t="s">
        <v>10</v>
      </c>
      <c r="D51" s="74"/>
      <c r="E51" s="70"/>
      <c r="F51" s="7"/>
      <c r="G51" s="7"/>
      <c r="H51" s="7"/>
      <c r="I51" s="7"/>
      <c r="J51" s="7"/>
      <c r="K51" s="7"/>
    </row>
    <row r="52" spans="1:11" s="8" customFormat="1" ht="37.5" customHeight="1" hidden="1">
      <c r="A52" s="290"/>
      <c r="B52" s="282"/>
      <c r="C52" s="18" t="s">
        <v>11</v>
      </c>
      <c r="D52" s="74"/>
      <c r="E52" s="70"/>
      <c r="F52" s="7"/>
      <c r="G52" s="7"/>
      <c r="H52" s="7"/>
      <c r="I52" s="7"/>
      <c r="J52" s="7"/>
      <c r="K52" s="7"/>
    </row>
    <row r="53" spans="1:11" s="8" customFormat="1" ht="37.5" customHeight="1" hidden="1">
      <c r="A53" s="290"/>
      <c r="B53" s="280" t="s">
        <v>31</v>
      </c>
      <c r="C53" s="18" t="s">
        <v>12</v>
      </c>
      <c r="D53" s="74"/>
      <c r="E53" s="70"/>
      <c r="F53" s="7"/>
      <c r="G53" s="7"/>
      <c r="H53" s="7"/>
      <c r="I53" s="7"/>
      <c r="J53" s="7"/>
      <c r="K53" s="7"/>
    </row>
    <row r="54" spans="1:11" s="8" customFormat="1" ht="37.5" customHeight="1" hidden="1">
      <c r="A54" s="290"/>
      <c r="B54" s="281"/>
      <c r="C54" s="18" t="s">
        <v>13</v>
      </c>
      <c r="D54" s="74"/>
      <c r="E54" s="70"/>
      <c r="F54" s="7"/>
      <c r="G54" s="7"/>
      <c r="H54" s="7"/>
      <c r="I54" s="7"/>
      <c r="J54" s="7"/>
      <c r="K54" s="7"/>
    </row>
    <row r="55" spans="1:11" s="8" customFormat="1" ht="37.5" customHeight="1" hidden="1">
      <c r="A55" s="290"/>
      <c r="B55" s="281"/>
      <c r="C55" s="18" t="s">
        <v>14</v>
      </c>
      <c r="D55" s="74"/>
      <c r="E55" s="70"/>
      <c r="F55" s="7"/>
      <c r="G55" s="7"/>
      <c r="H55" s="7"/>
      <c r="I55" s="7"/>
      <c r="J55" s="7"/>
      <c r="K55" s="7"/>
    </row>
    <row r="56" spans="1:11" s="8" customFormat="1" ht="37.5" customHeight="1" hidden="1">
      <c r="A56" s="290"/>
      <c r="B56" s="281"/>
      <c r="C56" s="18" t="s">
        <v>15</v>
      </c>
      <c r="D56" s="74"/>
      <c r="E56" s="70"/>
      <c r="F56" s="7"/>
      <c r="G56" s="7"/>
      <c r="H56" s="7"/>
      <c r="I56" s="7"/>
      <c r="J56" s="7"/>
      <c r="K56" s="7"/>
    </row>
    <row r="57" spans="1:11" s="8" customFormat="1" ht="37.5" customHeight="1" hidden="1">
      <c r="A57" s="290"/>
      <c r="B57" s="281"/>
      <c r="C57" s="18" t="s">
        <v>16</v>
      </c>
      <c r="D57" s="74"/>
      <c r="E57" s="70"/>
      <c r="F57" s="7"/>
      <c r="G57" s="7"/>
      <c r="H57" s="7"/>
      <c r="I57" s="7"/>
      <c r="J57" s="7"/>
      <c r="K57" s="7"/>
    </row>
    <row r="58" spans="1:11" s="8" customFormat="1" ht="37.5" customHeight="1" hidden="1">
      <c r="A58" s="290"/>
      <c r="B58" s="281"/>
      <c r="C58" s="18" t="s">
        <v>17</v>
      </c>
      <c r="D58" s="74"/>
      <c r="E58" s="70"/>
      <c r="F58" s="7"/>
      <c r="G58" s="7"/>
      <c r="H58" s="7"/>
      <c r="I58" s="7"/>
      <c r="J58" s="7"/>
      <c r="K58" s="7"/>
    </row>
    <row r="59" spans="1:11" s="8" customFormat="1" ht="37.5" customHeight="1" hidden="1">
      <c r="A59" s="290"/>
      <c r="B59" s="281"/>
      <c r="C59" s="18" t="s">
        <v>18</v>
      </c>
      <c r="D59" s="74"/>
      <c r="E59" s="70"/>
      <c r="F59" s="7"/>
      <c r="G59" s="7"/>
      <c r="H59" s="7"/>
      <c r="I59" s="7"/>
      <c r="J59" s="7"/>
      <c r="K59" s="7"/>
    </row>
    <row r="60" spans="1:11" s="8" customFormat="1" ht="54.75" hidden="1">
      <c r="A60" s="290"/>
      <c r="B60" s="15" t="s">
        <v>32</v>
      </c>
      <c r="C60" s="22" t="s">
        <v>19</v>
      </c>
      <c r="D60" s="76"/>
      <c r="E60" s="70"/>
      <c r="F60" s="7"/>
      <c r="G60" s="7"/>
      <c r="H60" s="7"/>
      <c r="I60" s="7"/>
      <c r="J60" s="7"/>
      <c r="K60" s="7"/>
    </row>
    <row r="61" spans="1:11" s="8" customFormat="1" ht="37.5" customHeight="1" hidden="1">
      <c r="A61" s="290" t="s">
        <v>89</v>
      </c>
      <c r="B61" s="280" t="s">
        <v>28</v>
      </c>
      <c r="C61" s="18" t="s">
        <v>0</v>
      </c>
      <c r="D61" s="74"/>
      <c r="E61" s="70"/>
      <c r="F61" s="7"/>
      <c r="G61" s="7"/>
      <c r="H61" s="7"/>
      <c r="I61" s="7"/>
      <c r="J61" s="7"/>
      <c r="K61" s="7"/>
    </row>
    <row r="62" spans="1:11" s="8" customFormat="1" ht="37.5" customHeight="1" hidden="1">
      <c r="A62" s="290"/>
      <c r="B62" s="281"/>
      <c r="C62" s="18" t="s">
        <v>2</v>
      </c>
      <c r="D62" s="74"/>
      <c r="E62" s="70"/>
      <c r="F62" s="7"/>
      <c r="G62" s="7"/>
      <c r="H62" s="7"/>
      <c r="I62" s="7"/>
      <c r="J62" s="7"/>
      <c r="K62" s="7"/>
    </row>
    <row r="63" spans="1:11" s="8" customFormat="1" ht="37.5" customHeight="1" hidden="1">
      <c r="A63" s="290"/>
      <c r="B63" s="281"/>
      <c r="C63" s="18" t="s">
        <v>3</v>
      </c>
      <c r="D63" s="74"/>
      <c r="E63" s="70"/>
      <c r="F63" s="7"/>
      <c r="G63" s="7"/>
      <c r="H63" s="7"/>
      <c r="I63" s="7"/>
      <c r="J63" s="7"/>
      <c r="K63" s="7"/>
    </row>
    <row r="64" spans="1:11" s="8" customFormat="1" ht="37.5" customHeight="1" hidden="1">
      <c r="A64" s="290"/>
      <c r="B64" s="281"/>
      <c r="C64" s="18" t="s">
        <v>4</v>
      </c>
      <c r="D64" s="74"/>
      <c r="E64" s="70"/>
      <c r="F64" s="7"/>
      <c r="G64" s="7"/>
      <c r="H64" s="7"/>
      <c r="I64" s="7"/>
      <c r="J64" s="7"/>
      <c r="K64" s="7"/>
    </row>
    <row r="65" spans="1:11" s="8" customFormat="1" ht="37.5" customHeight="1" hidden="1">
      <c r="A65" s="290"/>
      <c r="B65" s="281"/>
      <c r="C65" s="18" t="s">
        <v>5</v>
      </c>
      <c r="D65" s="74"/>
      <c r="E65" s="70"/>
      <c r="F65" s="7"/>
      <c r="G65" s="7"/>
      <c r="H65" s="7"/>
      <c r="I65" s="7"/>
      <c r="J65" s="7"/>
      <c r="K65" s="7"/>
    </row>
    <row r="66" spans="1:11" s="8" customFormat="1" ht="37.5" customHeight="1" hidden="1">
      <c r="A66" s="290"/>
      <c r="B66" s="280" t="s">
        <v>29</v>
      </c>
      <c r="C66" s="18" t="s">
        <v>6</v>
      </c>
      <c r="D66" s="74"/>
      <c r="E66" s="70"/>
      <c r="F66" s="7"/>
      <c r="G66" s="7"/>
      <c r="H66" s="7"/>
      <c r="I66" s="7"/>
      <c r="J66" s="7"/>
      <c r="K66" s="7"/>
    </row>
    <row r="67" spans="1:11" s="8" customFormat="1" ht="37.5" customHeight="1" hidden="1">
      <c r="A67" s="290"/>
      <c r="B67" s="281"/>
      <c r="C67" s="18" t="s">
        <v>7</v>
      </c>
      <c r="D67" s="74"/>
      <c r="E67" s="70"/>
      <c r="F67" s="7"/>
      <c r="G67" s="7"/>
      <c r="H67" s="7"/>
      <c r="I67" s="7"/>
      <c r="J67" s="7"/>
      <c r="K67" s="7"/>
    </row>
    <row r="68" spans="1:11" s="8" customFormat="1" ht="37.5" customHeight="1" hidden="1">
      <c r="A68" s="290"/>
      <c r="B68" s="282"/>
      <c r="C68" s="18" t="s">
        <v>8</v>
      </c>
      <c r="D68" s="74"/>
      <c r="E68" s="70"/>
      <c r="F68" s="7"/>
      <c r="G68" s="7"/>
      <c r="H68" s="7"/>
      <c r="I68" s="7"/>
      <c r="J68" s="7"/>
      <c r="K68" s="7"/>
    </row>
    <row r="69" spans="1:11" s="8" customFormat="1" ht="37.5" customHeight="1" hidden="1">
      <c r="A69" s="290"/>
      <c r="B69" s="280" t="s">
        <v>30</v>
      </c>
      <c r="C69" s="18" t="s">
        <v>9</v>
      </c>
      <c r="D69" s="74"/>
      <c r="E69" s="70"/>
      <c r="F69" s="7"/>
      <c r="G69" s="7"/>
      <c r="H69" s="7"/>
      <c r="I69" s="7"/>
      <c r="J69" s="7"/>
      <c r="K69" s="7"/>
    </row>
    <row r="70" spans="1:11" s="8" customFormat="1" ht="37.5" customHeight="1" hidden="1">
      <c r="A70" s="290"/>
      <c r="B70" s="281"/>
      <c r="C70" s="18" t="s">
        <v>10</v>
      </c>
      <c r="D70" s="74"/>
      <c r="E70" s="70"/>
      <c r="F70" s="7"/>
      <c r="G70" s="7"/>
      <c r="H70" s="7"/>
      <c r="I70" s="7"/>
      <c r="J70" s="7"/>
      <c r="K70" s="7"/>
    </row>
    <row r="71" spans="1:11" s="8" customFormat="1" ht="37.5" customHeight="1" hidden="1">
      <c r="A71" s="290"/>
      <c r="B71" s="282"/>
      <c r="C71" s="18" t="s">
        <v>11</v>
      </c>
      <c r="D71" s="74"/>
      <c r="E71" s="70"/>
      <c r="F71" s="7"/>
      <c r="G71" s="7"/>
      <c r="H71" s="7"/>
      <c r="I71" s="7"/>
      <c r="J71" s="7"/>
      <c r="K71" s="7"/>
    </row>
    <row r="72" spans="1:11" s="8" customFormat="1" ht="37.5" customHeight="1" hidden="1">
      <c r="A72" s="290"/>
      <c r="B72" s="280" t="s">
        <v>31</v>
      </c>
      <c r="C72" s="18" t="s">
        <v>12</v>
      </c>
      <c r="D72" s="74"/>
      <c r="E72" s="70"/>
      <c r="F72" s="7"/>
      <c r="G72" s="7"/>
      <c r="H72" s="7"/>
      <c r="I72" s="7"/>
      <c r="J72" s="7"/>
      <c r="K72" s="7"/>
    </row>
    <row r="73" spans="1:11" s="8" customFormat="1" ht="37.5" customHeight="1" hidden="1">
      <c r="A73" s="290"/>
      <c r="B73" s="281"/>
      <c r="C73" s="18" t="s">
        <v>13</v>
      </c>
      <c r="D73" s="74"/>
      <c r="E73" s="70"/>
      <c r="F73" s="7"/>
      <c r="G73" s="7"/>
      <c r="H73" s="7"/>
      <c r="I73" s="7"/>
      <c r="J73" s="7"/>
      <c r="K73" s="7"/>
    </row>
    <row r="74" spans="1:11" s="8" customFormat="1" ht="37.5" customHeight="1" hidden="1">
      <c r="A74" s="290"/>
      <c r="B74" s="281"/>
      <c r="C74" s="18" t="s">
        <v>14</v>
      </c>
      <c r="D74" s="74"/>
      <c r="E74" s="70"/>
      <c r="F74" s="7"/>
      <c r="G74" s="7"/>
      <c r="H74" s="7"/>
      <c r="I74" s="7"/>
      <c r="J74" s="7"/>
      <c r="K74" s="7"/>
    </row>
    <row r="75" spans="1:11" s="8" customFormat="1" ht="37.5" customHeight="1" hidden="1">
      <c r="A75" s="290"/>
      <c r="B75" s="281"/>
      <c r="C75" s="18" t="s">
        <v>15</v>
      </c>
      <c r="D75" s="74"/>
      <c r="E75" s="70"/>
      <c r="F75" s="7"/>
      <c r="G75" s="7"/>
      <c r="H75" s="7"/>
      <c r="I75" s="7"/>
      <c r="J75" s="7"/>
      <c r="K75" s="7"/>
    </row>
    <row r="76" spans="1:11" s="8" customFormat="1" ht="37.5" customHeight="1" hidden="1">
      <c r="A76" s="290"/>
      <c r="B76" s="281"/>
      <c r="C76" s="18" t="s">
        <v>16</v>
      </c>
      <c r="D76" s="74"/>
      <c r="E76" s="70"/>
      <c r="F76" s="7"/>
      <c r="G76" s="7"/>
      <c r="H76" s="7"/>
      <c r="I76" s="7"/>
      <c r="J76" s="7"/>
      <c r="K76" s="7"/>
    </row>
    <row r="77" spans="1:11" s="8" customFormat="1" ht="37.5" customHeight="1" hidden="1">
      <c r="A77" s="290"/>
      <c r="B77" s="281"/>
      <c r="C77" s="18" t="s">
        <v>17</v>
      </c>
      <c r="D77" s="74"/>
      <c r="E77" s="70"/>
      <c r="F77" s="7"/>
      <c r="G77" s="7"/>
      <c r="H77" s="7"/>
      <c r="I77" s="7"/>
      <c r="J77" s="7"/>
      <c r="K77" s="7"/>
    </row>
    <row r="78" spans="1:11" s="8" customFormat="1" ht="37.5" customHeight="1" hidden="1">
      <c r="A78" s="290"/>
      <c r="B78" s="281"/>
      <c r="C78" s="18" t="s">
        <v>18</v>
      </c>
      <c r="D78" s="74"/>
      <c r="E78" s="70"/>
      <c r="F78" s="7"/>
      <c r="G78" s="7"/>
      <c r="H78" s="7"/>
      <c r="I78" s="7"/>
      <c r="J78" s="7"/>
      <c r="K78" s="7"/>
    </row>
    <row r="79" spans="1:11" s="8" customFormat="1" ht="54.75" hidden="1">
      <c r="A79" s="290"/>
      <c r="B79" s="15" t="s">
        <v>32</v>
      </c>
      <c r="C79" s="22" t="s">
        <v>19</v>
      </c>
      <c r="D79" s="76"/>
      <c r="E79" s="70"/>
      <c r="F79" s="7"/>
      <c r="G79" s="7"/>
      <c r="H79" s="7"/>
      <c r="I79" s="7"/>
      <c r="J79" s="7"/>
      <c r="K79" s="7"/>
    </row>
    <row r="80" spans="1:11" s="8" customFormat="1" ht="37.5" customHeight="1" hidden="1">
      <c r="A80" s="290" t="s">
        <v>90</v>
      </c>
      <c r="B80" s="280" t="s">
        <v>28</v>
      </c>
      <c r="C80" s="18" t="s">
        <v>0</v>
      </c>
      <c r="D80" s="74"/>
      <c r="E80" s="70"/>
      <c r="F80" s="7"/>
      <c r="G80" s="7"/>
      <c r="H80" s="7"/>
      <c r="I80" s="7"/>
      <c r="J80" s="7"/>
      <c r="K80" s="7"/>
    </row>
    <row r="81" spans="1:11" s="8" customFormat="1" ht="37.5" customHeight="1" hidden="1">
      <c r="A81" s="290"/>
      <c r="B81" s="281"/>
      <c r="C81" s="18" t="s">
        <v>2</v>
      </c>
      <c r="D81" s="74"/>
      <c r="E81" s="70"/>
      <c r="F81" s="7"/>
      <c r="G81" s="7"/>
      <c r="H81" s="7"/>
      <c r="I81" s="7"/>
      <c r="J81" s="7"/>
      <c r="K81" s="7"/>
    </row>
    <row r="82" spans="1:11" s="8" customFormat="1" ht="37.5" customHeight="1" hidden="1">
      <c r="A82" s="290"/>
      <c r="B82" s="281"/>
      <c r="C82" s="18" t="s">
        <v>3</v>
      </c>
      <c r="D82" s="74"/>
      <c r="E82" s="70"/>
      <c r="F82" s="7"/>
      <c r="G82" s="7"/>
      <c r="H82" s="7"/>
      <c r="I82" s="7"/>
      <c r="J82" s="7"/>
      <c r="K82" s="7"/>
    </row>
    <row r="83" spans="1:11" s="8" customFormat="1" ht="37.5" customHeight="1" hidden="1">
      <c r="A83" s="290"/>
      <c r="B83" s="281"/>
      <c r="C83" s="18" t="s">
        <v>4</v>
      </c>
      <c r="D83" s="74"/>
      <c r="E83" s="70"/>
      <c r="F83" s="7"/>
      <c r="G83" s="7"/>
      <c r="H83" s="7"/>
      <c r="I83" s="7"/>
      <c r="J83" s="7"/>
      <c r="K83" s="7"/>
    </row>
    <row r="84" spans="1:11" s="8" customFormat="1" ht="37.5" customHeight="1" hidden="1">
      <c r="A84" s="290"/>
      <c r="B84" s="281"/>
      <c r="C84" s="18" t="s">
        <v>5</v>
      </c>
      <c r="D84" s="74"/>
      <c r="E84" s="70"/>
      <c r="F84" s="7"/>
      <c r="G84" s="7"/>
      <c r="H84" s="7"/>
      <c r="I84" s="7"/>
      <c r="J84" s="7"/>
      <c r="K84" s="7"/>
    </row>
    <row r="85" spans="1:11" s="8" customFormat="1" ht="37.5" customHeight="1" hidden="1">
      <c r="A85" s="290"/>
      <c r="B85" s="280" t="s">
        <v>29</v>
      </c>
      <c r="C85" s="18" t="s">
        <v>6</v>
      </c>
      <c r="D85" s="74"/>
      <c r="E85" s="70"/>
      <c r="F85" s="7"/>
      <c r="G85" s="7"/>
      <c r="H85" s="7"/>
      <c r="I85" s="7"/>
      <c r="J85" s="7"/>
      <c r="K85" s="7"/>
    </row>
    <row r="86" spans="1:11" s="8" customFormat="1" ht="37.5" customHeight="1" hidden="1">
      <c r="A86" s="290"/>
      <c r="B86" s="281"/>
      <c r="C86" s="18" t="s">
        <v>7</v>
      </c>
      <c r="D86" s="74"/>
      <c r="E86" s="70"/>
      <c r="F86" s="7"/>
      <c r="G86" s="7"/>
      <c r="H86" s="7"/>
      <c r="I86" s="7"/>
      <c r="J86" s="7"/>
      <c r="K86" s="7"/>
    </row>
    <row r="87" spans="1:11" s="8" customFormat="1" ht="37.5" customHeight="1" hidden="1">
      <c r="A87" s="290"/>
      <c r="B87" s="282"/>
      <c r="C87" s="18" t="s">
        <v>8</v>
      </c>
      <c r="D87" s="74"/>
      <c r="E87" s="70"/>
      <c r="F87" s="7"/>
      <c r="G87" s="7"/>
      <c r="H87" s="7"/>
      <c r="I87" s="7"/>
      <c r="J87" s="7"/>
      <c r="K87" s="7"/>
    </row>
    <row r="88" spans="1:11" s="8" customFormat="1" ht="37.5" customHeight="1" hidden="1">
      <c r="A88" s="290"/>
      <c r="B88" s="280" t="s">
        <v>30</v>
      </c>
      <c r="C88" s="18" t="s">
        <v>9</v>
      </c>
      <c r="D88" s="74"/>
      <c r="E88" s="70"/>
      <c r="F88" s="7"/>
      <c r="G88" s="7"/>
      <c r="H88" s="7"/>
      <c r="I88" s="7"/>
      <c r="J88" s="7"/>
      <c r="K88" s="7"/>
    </row>
    <row r="89" spans="1:11" s="8" customFormat="1" ht="37.5" customHeight="1" hidden="1">
      <c r="A89" s="290"/>
      <c r="B89" s="281"/>
      <c r="C89" s="18" t="s">
        <v>10</v>
      </c>
      <c r="D89" s="74"/>
      <c r="E89" s="70"/>
      <c r="F89" s="7"/>
      <c r="G89" s="7"/>
      <c r="H89" s="7"/>
      <c r="I89" s="7"/>
      <c r="J89" s="7"/>
      <c r="K89" s="7"/>
    </row>
    <row r="90" spans="1:11" s="8" customFormat="1" ht="37.5" customHeight="1" hidden="1">
      <c r="A90" s="290"/>
      <c r="B90" s="282"/>
      <c r="C90" s="18" t="s">
        <v>11</v>
      </c>
      <c r="D90" s="74"/>
      <c r="E90" s="70"/>
      <c r="F90" s="7"/>
      <c r="G90" s="7"/>
      <c r="H90" s="7"/>
      <c r="I90" s="7"/>
      <c r="J90" s="7"/>
      <c r="K90" s="7"/>
    </row>
    <row r="91" spans="1:11" s="8" customFormat="1" ht="37.5" customHeight="1" hidden="1">
      <c r="A91" s="290"/>
      <c r="B91" s="280" t="s">
        <v>31</v>
      </c>
      <c r="C91" s="18" t="s">
        <v>12</v>
      </c>
      <c r="D91" s="74"/>
      <c r="E91" s="70"/>
      <c r="F91" s="7"/>
      <c r="G91" s="7"/>
      <c r="H91" s="7"/>
      <c r="I91" s="7"/>
      <c r="J91" s="7"/>
      <c r="K91" s="7"/>
    </row>
    <row r="92" spans="1:11" s="8" customFormat="1" ht="37.5" customHeight="1" hidden="1">
      <c r="A92" s="290"/>
      <c r="B92" s="281"/>
      <c r="C92" s="18" t="s">
        <v>13</v>
      </c>
      <c r="D92" s="74"/>
      <c r="E92" s="70"/>
      <c r="F92" s="7"/>
      <c r="G92" s="7"/>
      <c r="H92" s="7"/>
      <c r="I92" s="7"/>
      <c r="J92" s="7"/>
      <c r="K92" s="7"/>
    </row>
    <row r="93" spans="1:11" s="8" customFormat="1" ht="37.5" customHeight="1" hidden="1">
      <c r="A93" s="290"/>
      <c r="B93" s="281"/>
      <c r="C93" s="18" t="s">
        <v>14</v>
      </c>
      <c r="D93" s="74"/>
      <c r="E93" s="70"/>
      <c r="F93" s="7"/>
      <c r="G93" s="7"/>
      <c r="H93" s="7"/>
      <c r="I93" s="7"/>
      <c r="J93" s="7"/>
      <c r="K93" s="7"/>
    </row>
    <row r="94" spans="1:11" s="8" customFormat="1" ht="37.5" customHeight="1" hidden="1">
      <c r="A94" s="290"/>
      <c r="B94" s="281"/>
      <c r="C94" s="18" t="s">
        <v>15</v>
      </c>
      <c r="D94" s="74"/>
      <c r="E94" s="70"/>
      <c r="F94" s="7"/>
      <c r="G94" s="7"/>
      <c r="H94" s="7"/>
      <c r="I94" s="7"/>
      <c r="J94" s="7"/>
      <c r="K94" s="7"/>
    </row>
    <row r="95" spans="1:11" s="8" customFormat="1" ht="37.5" customHeight="1" hidden="1">
      <c r="A95" s="290"/>
      <c r="B95" s="281"/>
      <c r="C95" s="18" t="s">
        <v>16</v>
      </c>
      <c r="D95" s="74"/>
      <c r="E95" s="70"/>
      <c r="F95" s="7"/>
      <c r="G95" s="7"/>
      <c r="H95" s="7"/>
      <c r="I95" s="7"/>
      <c r="J95" s="7"/>
      <c r="K95" s="7"/>
    </row>
    <row r="96" spans="1:11" s="8" customFormat="1" ht="37.5" customHeight="1" hidden="1">
      <c r="A96" s="290"/>
      <c r="B96" s="281"/>
      <c r="C96" s="18" t="s">
        <v>17</v>
      </c>
      <c r="D96" s="74"/>
      <c r="E96" s="70"/>
      <c r="F96" s="7"/>
      <c r="G96" s="7"/>
      <c r="H96" s="7"/>
      <c r="I96" s="7"/>
      <c r="J96" s="7"/>
      <c r="K96" s="7"/>
    </row>
    <row r="97" spans="1:11" s="8" customFormat="1" ht="37.5" customHeight="1" hidden="1">
      <c r="A97" s="290"/>
      <c r="B97" s="281"/>
      <c r="C97" s="18" t="s">
        <v>18</v>
      </c>
      <c r="D97" s="74"/>
      <c r="E97" s="70"/>
      <c r="F97" s="7"/>
      <c r="G97" s="7"/>
      <c r="H97" s="7"/>
      <c r="I97" s="7"/>
      <c r="J97" s="7"/>
      <c r="K97" s="7"/>
    </row>
    <row r="98" spans="1:11" s="8" customFormat="1" ht="54.75" hidden="1">
      <c r="A98" s="290"/>
      <c r="B98" s="15" t="s">
        <v>32</v>
      </c>
      <c r="C98" s="22" t="s">
        <v>19</v>
      </c>
      <c r="D98" s="76"/>
      <c r="E98" s="70"/>
      <c r="F98" s="7"/>
      <c r="G98" s="7"/>
      <c r="H98" s="7"/>
      <c r="I98" s="7"/>
      <c r="J98" s="7"/>
      <c r="K98" s="7"/>
    </row>
    <row r="99" spans="1:11" s="8" customFormat="1" ht="37.5" customHeight="1" hidden="1">
      <c r="A99" s="290" t="s">
        <v>91</v>
      </c>
      <c r="B99" s="280" t="s">
        <v>28</v>
      </c>
      <c r="C99" s="18" t="s">
        <v>0</v>
      </c>
      <c r="D99" s="74"/>
      <c r="E99" s="70"/>
      <c r="F99" s="7"/>
      <c r="G99" s="7"/>
      <c r="H99" s="7"/>
      <c r="I99" s="7"/>
      <c r="J99" s="7"/>
      <c r="K99" s="7"/>
    </row>
    <row r="100" spans="1:11" s="8" customFormat="1" ht="37.5" customHeight="1" hidden="1">
      <c r="A100" s="290"/>
      <c r="B100" s="281"/>
      <c r="C100" s="18" t="s">
        <v>2</v>
      </c>
      <c r="D100" s="74"/>
      <c r="E100" s="70"/>
      <c r="F100" s="7"/>
      <c r="G100" s="7"/>
      <c r="H100" s="7"/>
      <c r="I100" s="7"/>
      <c r="J100" s="7"/>
      <c r="K100" s="7"/>
    </row>
    <row r="101" spans="1:11" s="8" customFormat="1" ht="37.5" customHeight="1" hidden="1">
      <c r="A101" s="290"/>
      <c r="B101" s="281"/>
      <c r="C101" s="18" t="s">
        <v>3</v>
      </c>
      <c r="D101" s="74"/>
      <c r="E101" s="70"/>
      <c r="F101" s="7"/>
      <c r="G101" s="7"/>
      <c r="H101" s="7"/>
      <c r="I101" s="7"/>
      <c r="J101" s="7"/>
      <c r="K101" s="7"/>
    </row>
    <row r="102" spans="1:11" s="8" customFormat="1" ht="37.5" customHeight="1" hidden="1">
      <c r="A102" s="290"/>
      <c r="B102" s="281"/>
      <c r="C102" s="18" t="s">
        <v>4</v>
      </c>
      <c r="D102" s="74"/>
      <c r="E102" s="70"/>
      <c r="F102" s="7"/>
      <c r="G102" s="7"/>
      <c r="H102" s="7"/>
      <c r="I102" s="7"/>
      <c r="J102" s="7"/>
      <c r="K102" s="7"/>
    </row>
    <row r="103" spans="1:11" s="8" customFormat="1" ht="37.5" customHeight="1" hidden="1">
      <c r="A103" s="290"/>
      <c r="B103" s="281"/>
      <c r="C103" s="18" t="s">
        <v>5</v>
      </c>
      <c r="D103" s="74"/>
      <c r="E103" s="70"/>
      <c r="F103" s="7"/>
      <c r="G103" s="7"/>
      <c r="H103" s="7"/>
      <c r="I103" s="7"/>
      <c r="J103" s="7"/>
      <c r="K103" s="7"/>
    </row>
    <row r="104" spans="1:11" s="8" customFormat="1" ht="37.5" customHeight="1" hidden="1">
      <c r="A104" s="290"/>
      <c r="B104" s="280" t="s">
        <v>29</v>
      </c>
      <c r="C104" s="18" t="s">
        <v>6</v>
      </c>
      <c r="D104" s="74"/>
      <c r="E104" s="70"/>
      <c r="F104" s="7"/>
      <c r="G104" s="7"/>
      <c r="H104" s="7"/>
      <c r="I104" s="7"/>
      <c r="J104" s="7"/>
      <c r="K104" s="7"/>
    </row>
    <row r="105" spans="1:11" s="8" customFormat="1" ht="37.5" customHeight="1" hidden="1">
      <c r="A105" s="290"/>
      <c r="B105" s="281"/>
      <c r="C105" s="18" t="s">
        <v>7</v>
      </c>
      <c r="D105" s="74"/>
      <c r="E105" s="70"/>
      <c r="F105" s="7"/>
      <c r="G105" s="7"/>
      <c r="H105" s="7"/>
      <c r="I105" s="7"/>
      <c r="J105" s="7"/>
      <c r="K105" s="7"/>
    </row>
    <row r="106" spans="1:11" s="8" customFormat="1" ht="37.5" customHeight="1" hidden="1">
      <c r="A106" s="290"/>
      <c r="B106" s="282"/>
      <c r="C106" s="18" t="s">
        <v>8</v>
      </c>
      <c r="D106" s="74"/>
      <c r="E106" s="70"/>
      <c r="F106" s="7"/>
      <c r="G106" s="7"/>
      <c r="H106" s="7"/>
      <c r="I106" s="7"/>
      <c r="J106" s="7"/>
      <c r="K106" s="7"/>
    </row>
    <row r="107" spans="1:11" s="8" customFormat="1" ht="37.5" customHeight="1" hidden="1">
      <c r="A107" s="290"/>
      <c r="B107" s="280" t="s">
        <v>30</v>
      </c>
      <c r="C107" s="18" t="s">
        <v>9</v>
      </c>
      <c r="D107" s="74"/>
      <c r="E107" s="70"/>
      <c r="F107" s="7"/>
      <c r="G107" s="7"/>
      <c r="H107" s="7"/>
      <c r="I107" s="7"/>
      <c r="J107" s="7"/>
      <c r="K107" s="7"/>
    </row>
    <row r="108" spans="1:11" s="8" customFormat="1" ht="37.5" customHeight="1" hidden="1">
      <c r="A108" s="290"/>
      <c r="B108" s="281"/>
      <c r="C108" s="18" t="s">
        <v>10</v>
      </c>
      <c r="D108" s="74"/>
      <c r="E108" s="70"/>
      <c r="F108" s="7"/>
      <c r="G108" s="7"/>
      <c r="H108" s="7"/>
      <c r="I108" s="7"/>
      <c r="J108" s="7"/>
      <c r="K108" s="7"/>
    </row>
    <row r="109" spans="1:11" s="8" customFormat="1" ht="37.5" customHeight="1" hidden="1">
      <c r="A109" s="290"/>
      <c r="B109" s="282"/>
      <c r="C109" s="18" t="s">
        <v>11</v>
      </c>
      <c r="D109" s="74"/>
      <c r="E109" s="70"/>
      <c r="F109" s="7"/>
      <c r="G109" s="7"/>
      <c r="H109" s="7"/>
      <c r="I109" s="7"/>
      <c r="J109" s="7"/>
      <c r="K109" s="7"/>
    </row>
    <row r="110" spans="1:11" s="8" customFormat="1" ht="37.5" customHeight="1" hidden="1">
      <c r="A110" s="290"/>
      <c r="B110" s="280" t="s">
        <v>31</v>
      </c>
      <c r="C110" s="18" t="s">
        <v>12</v>
      </c>
      <c r="D110" s="74"/>
      <c r="E110" s="70"/>
      <c r="F110" s="7"/>
      <c r="G110" s="7"/>
      <c r="H110" s="7"/>
      <c r="I110" s="7"/>
      <c r="J110" s="7"/>
      <c r="K110" s="7"/>
    </row>
    <row r="111" spans="1:11" s="8" customFormat="1" ht="37.5" customHeight="1" hidden="1">
      <c r="A111" s="290"/>
      <c r="B111" s="281"/>
      <c r="C111" s="18" t="s">
        <v>13</v>
      </c>
      <c r="D111" s="74"/>
      <c r="E111" s="70"/>
      <c r="F111" s="7"/>
      <c r="G111" s="7"/>
      <c r="H111" s="7"/>
      <c r="I111" s="7"/>
      <c r="J111" s="7"/>
      <c r="K111" s="7"/>
    </row>
    <row r="112" spans="1:11" s="8" customFormat="1" ht="37.5" customHeight="1" hidden="1">
      <c r="A112" s="290"/>
      <c r="B112" s="281"/>
      <c r="C112" s="18" t="s">
        <v>14</v>
      </c>
      <c r="D112" s="74"/>
      <c r="E112" s="70"/>
      <c r="F112" s="7"/>
      <c r="G112" s="7"/>
      <c r="H112" s="7"/>
      <c r="I112" s="7"/>
      <c r="J112" s="7"/>
      <c r="K112" s="7"/>
    </row>
    <row r="113" spans="1:11" s="8" customFormat="1" ht="37.5" customHeight="1" hidden="1">
      <c r="A113" s="290"/>
      <c r="B113" s="281"/>
      <c r="C113" s="18" t="s">
        <v>15</v>
      </c>
      <c r="D113" s="74"/>
      <c r="E113" s="70"/>
      <c r="F113" s="7"/>
      <c r="G113" s="7"/>
      <c r="H113" s="7"/>
      <c r="I113" s="7"/>
      <c r="J113" s="7"/>
      <c r="K113" s="7"/>
    </row>
    <row r="114" spans="1:11" s="8" customFormat="1" ht="37.5" customHeight="1" hidden="1">
      <c r="A114" s="290"/>
      <c r="B114" s="281"/>
      <c r="C114" s="18" t="s">
        <v>16</v>
      </c>
      <c r="D114" s="74"/>
      <c r="E114" s="70"/>
      <c r="F114" s="7"/>
      <c r="G114" s="7"/>
      <c r="H114" s="7"/>
      <c r="I114" s="7"/>
      <c r="J114" s="7"/>
      <c r="K114" s="7"/>
    </row>
    <row r="115" spans="1:11" s="8" customFormat="1" ht="37.5" customHeight="1" hidden="1">
      <c r="A115" s="290"/>
      <c r="B115" s="281"/>
      <c r="C115" s="18" t="s">
        <v>17</v>
      </c>
      <c r="D115" s="74"/>
      <c r="E115" s="70"/>
      <c r="F115" s="7"/>
      <c r="G115" s="7"/>
      <c r="H115" s="7"/>
      <c r="I115" s="7"/>
      <c r="J115" s="7"/>
      <c r="K115" s="7"/>
    </row>
    <row r="116" spans="1:11" s="8" customFormat="1" ht="37.5" customHeight="1" hidden="1">
      <c r="A116" s="290"/>
      <c r="B116" s="281"/>
      <c r="C116" s="18" t="s">
        <v>18</v>
      </c>
      <c r="D116" s="74"/>
      <c r="E116" s="70"/>
      <c r="F116" s="7"/>
      <c r="G116" s="7"/>
      <c r="H116" s="7"/>
      <c r="I116" s="7"/>
      <c r="J116" s="7"/>
      <c r="K116" s="7"/>
    </row>
    <row r="117" spans="1:11" s="8" customFormat="1" ht="54.75" hidden="1">
      <c r="A117" s="290"/>
      <c r="B117" s="15" t="s">
        <v>32</v>
      </c>
      <c r="C117" s="22" t="s">
        <v>19</v>
      </c>
      <c r="D117" s="76"/>
      <c r="E117" s="70"/>
      <c r="F117" s="7"/>
      <c r="G117" s="7"/>
      <c r="H117" s="7"/>
      <c r="I117" s="7"/>
      <c r="J117" s="7"/>
      <c r="K117" s="7"/>
    </row>
    <row r="118" spans="1:11" s="8" customFormat="1" ht="37.5" customHeight="1" hidden="1">
      <c r="A118" s="290" t="s">
        <v>92</v>
      </c>
      <c r="B118" s="280" t="s">
        <v>28</v>
      </c>
      <c r="C118" s="18" t="s">
        <v>0</v>
      </c>
      <c r="D118" s="74"/>
      <c r="E118" s="70"/>
      <c r="F118" s="7"/>
      <c r="G118" s="7"/>
      <c r="H118" s="7"/>
      <c r="I118" s="7"/>
      <c r="J118" s="7"/>
      <c r="K118" s="7"/>
    </row>
    <row r="119" spans="1:11" s="8" customFormat="1" ht="37.5" customHeight="1" hidden="1">
      <c r="A119" s="290"/>
      <c r="B119" s="281"/>
      <c r="C119" s="18" t="s">
        <v>2</v>
      </c>
      <c r="D119" s="74"/>
      <c r="E119" s="70"/>
      <c r="F119" s="7"/>
      <c r="G119" s="7"/>
      <c r="H119" s="7"/>
      <c r="I119" s="7"/>
      <c r="J119" s="7"/>
      <c r="K119" s="7"/>
    </row>
    <row r="120" spans="1:11" s="8" customFormat="1" ht="37.5" customHeight="1" hidden="1">
      <c r="A120" s="290"/>
      <c r="B120" s="281"/>
      <c r="C120" s="18" t="s">
        <v>3</v>
      </c>
      <c r="D120" s="74"/>
      <c r="E120" s="70"/>
      <c r="F120" s="7"/>
      <c r="G120" s="7"/>
      <c r="H120" s="7"/>
      <c r="I120" s="7"/>
      <c r="J120" s="7"/>
      <c r="K120" s="7"/>
    </row>
    <row r="121" spans="1:11" s="8" customFormat="1" ht="37.5" customHeight="1" hidden="1">
      <c r="A121" s="290"/>
      <c r="B121" s="281"/>
      <c r="C121" s="18" t="s">
        <v>4</v>
      </c>
      <c r="D121" s="74"/>
      <c r="E121" s="70"/>
      <c r="F121" s="7"/>
      <c r="G121" s="7"/>
      <c r="H121" s="7"/>
      <c r="I121" s="7"/>
      <c r="J121" s="7"/>
      <c r="K121" s="7"/>
    </row>
    <row r="122" spans="1:11" s="8" customFormat="1" ht="37.5" customHeight="1" hidden="1">
      <c r="A122" s="290"/>
      <c r="B122" s="281"/>
      <c r="C122" s="18" t="s">
        <v>5</v>
      </c>
      <c r="D122" s="74"/>
      <c r="E122" s="70"/>
      <c r="F122" s="7"/>
      <c r="G122" s="7"/>
      <c r="H122" s="7"/>
      <c r="I122" s="7"/>
      <c r="J122" s="7"/>
      <c r="K122" s="7"/>
    </row>
    <row r="123" spans="1:11" s="8" customFormat="1" ht="37.5" customHeight="1" hidden="1">
      <c r="A123" s="290"/>
      <c r="B123" s="280" t="s">
        <v>29</v>
      </c>
      <c r="C123" s="18" t="s">
        <v>6</v>
      </c>
      <c r="D123" s="74"/>
      <c r="E123" s="70"/>
      <c r="F123" s="7"/>
      <c r="G123" s="7"/>
      <c r="H123" s="7"/>
      <c r="I123" s="7"/>
      <c r="J123" s="7"/>
      <c r="K123" s="7"/>
    </row>
    <row r="124" spans="1:11" s="8" customFormat="1" ht="37.5" customHeight="1" hidden="1">
      <c r="A124" s="290"/>
      <c r="B124" s="281"/>
      <c r="C124" s="18" t="s">
        <v>7</v>
      </c>
      <c r="D124" s="74"/>
      <c r="E124" s="70"/>
      <c r="F124" s="7"/>
      <c r="G124" s="7"/>
      <c r="H124" s="7"/>
      <c r="I124" s="7"/>
      <c r="J124" s="7"/>
      <c r="K124" s="7"/>
    </row>
    <row r="125" spans="1:11" s="8" customFormat="1" ht="37.5" customHeight="1" hidden="1">
      <c r="A125" s="290"/>
      <c r="B125" s="282"/>
      <c r="C125" s="18" t="s">
        <v>8</v>
      </c>
      <c r="D125" s="74"/>
      <c r="E125" s="70"/>
      <c r="F125" s="7"/>
      <c r="G125" s="7"/>
      <c r="H125" s="7"/>
      <c r="I125" s="7"/>
      <c r="J125" s="7"/>
      <c r="K125" s="7"/>
    </row>
    <row r="126" spans="1:11" s="8" customFormat="1" ht="37.5" customHeight="1" hidden="1">
      <c r="A126" s="290"/>
      <c r="B126" s="280" t="s">
        <v>30</v>
      </c>
      <c r="C126" s="18" t="s">
        <v>9</v>
      </c>
      <c r="D126" s="74"/>
      <c r="E126" s="70"/>
      <c r="F126" s="7"/>
      <c r="G126" s="7"/>
      <c r="H126" s="7"/>
      <c r="I126" s="7"/>
      <c r="J126" s="7"/>
      <c r="K126" s="7"/>
    </row>
    <row r="127" spans="1:11" s="8" customFormat="1" ht="37.5" customHeight="1" hidden="1">
      <c r="A127" s="290"/>
      <c r="B127" s="281"/>
      <c r="C127" s="18" t="s">
        <v>10</v>
      </c>
      <c r="D127" s="74"/>
      <c r="E127" s="70"/>
      <c r="F127" s="7"/>
      <c r="G127" s="7"/>
      <c r="H127" s="7"/>
      <c r="I127" s="7"/>
      <c r="J127" s="7"/>
      <c r="K127" s="7"/>
    </row>
    <row r="128" spans="1:11" s="8" customFormat="1" ht="37.5" customHeight="1" hidden="1">
      <c r="A128" s="290"/>
      <c r="B128" s="282"/>
      <c r="C128" s="18" t="s">
        <v>11</v>
      </c>
      <c r="D128" s="74"/>
      <c r="E128" s="70"/>
      <c r="F128" s="7"/>
      <c r="G128" s="7"/>
      <c r="H128" s="7"/>
      <c r="I128" s="7"/>
      <c r="J128" s="7"/>
      <c r="K128" s="7"/>
    </row>
    <row r="129" spans="1:11" s="8" customFormat="1" ht="37.5" customHeight="1" hidden="1">
      <c r="A129" s="290"/>
      <c r="B129" s="280" t="s">
        <v>31</v>
      </c>
      <c r="C129" s="18" t="s">
        <v>12</v>
      </c>
      <c r="D129" s="74"/>
      <c r="E129" s="70"/>
      <c r="F129" s="7"/>
      <c r="G129" s="7"/>
      <c r="H129" s="7"/>
      <c r="I129" s="7"/>
      <c r="J129" s="7"/>
      <c r="K129" s="7"/>
    </row>
    <row r="130" spans="1:11" s="8" customFormat="1" ht="37.5" customHeight="1" hidden="1">
      <c r="A130" s="290"/>
      <c r="B130" s="281"/>
      <c r="C130" s="18" t="s">
        <v>13</v>
      </c>
      <c r="D130" s="74"/>
      <c r="E130" s="70"/>
      <c r="F130" s="7"/>
      <c r="G130" s="7"/>
      <c r="H130" s="7"/>
      <c r="I130" s="7"/>
      <c r="J130" s="7"/>
      <c r="K130" s="7"/>
    </row>
    <row r="131" spans="1:11" s="8" customFormat="1" ht="37.5" customHeight="1" hidden="1">
      <c r="A131" s="290"/>
      <c r="B131" s="281"/>
      <c r="C131" s="18" t="s">
        <v>14</v>
      </c>
      <c r="D131" s="74"/>
      <c r="E131" s="70"/>
      <c r="F131" s="7"/>
      <c r="G131" s="7"/>
      <c r="H131" s="7"/>
      <c r="I131" s="7"/>
      <c r="J131" s="7"/>
      <c r="K131" s="7"/>
    </row>
    <row r="132" spans="1:11" s="8" customFormat="1" ht="37.5" customHeight="1" hidden="1">
      <c r="A132" s="290"/>
      <c r="B132" s="281"/>
      <c r="C132" s="18" t="s">
        <v>15</v>
      </c>
      <c r="D132" s="74"/>
      <c r="E132" s="70"/>
      <c r="F132" s="7"/>
      <c r="G132" s="7"/>
      <c r="H132" s="7"/>
      <c r="I132" s="7"/>
      <c r="J132" s="7"/>
      <c r="K132" s="7"/>
    </row>
    <row r="133" spans="1:11" s="8" customFormat="1" ht="37.5" customHeight="1" hidden="1">
      <c r="A133" s="290"/>
      <c r="B133" s="281"/>
      <c r="C133" s="18" t="s">
        <v>16</v>
      </c>
      <c r="D133" s="74"/>
      <c r="E133" s="70"/>
      <c r="F133" s="7"/>
      <c r="G133" s="7"/>
      <c r="H133" s="7"/>
      <c r="I133" s="7"/>
      <c r="J133" s="7"/>
      <c r="K133" s="7"/>
    </row>
    <row r="134" spans="1:11" s="8" customFormat="1" ht="37.5" customHeight="1" hidden="1">
      <c r="A134" s="290"/>
      <c r="B134" s="281"/>
      <c r="C134" s="18" t="s">
        <v>17</v>
      </c>
      <c r="D134" s="74"/>
      <c r="E134" s="70"/>
      <c r="F134" s="7"/>
      <c r="G134" s="7"/>
      <c r="H134" s="7"/>
      <c r="I134" s="7"/>
      <c r="J134" s="7"/>
      <c r="K134" s="7"/>
    </row>
    <row r="135" spans="1:11" s="8" customFormat="1" ht="37.5" customHeight="1" hidden="1">
      <c r="A135" s="290"/>
      <c r="B135" s="281"/>
      <c r="C135" s="18" t="s">
        <v>18</v>
      </c>
      <c r="D135" s="74"/>
      <c r="E135" s="70"/>
      <c r="F135" s="7"/>
      <c r="G135" s="7"/>
      <c r="H135" s="7"/>
      <c r="I135" s="7"/>
      <c r="J135" s="7"/>
      <c r="K135" s="7"/>
    </row>
    <row r="136" spans="1:11" s="8" customFormat="1" ht="54.75" hidden="1">
      <c r="A136" s="290"/>
      <c r="B136" s="15" t="s">
        <v>32</v>
      </c>
      <c r="C136" s="22" t="s">
        <v>19</v>
      </c>
      <c r="D136" s="76"/>
      <c r="E136" s="70"/>
      <c r="F136" s="7"/>
      <c r="G136" s="7"/>
      <c r="H136" s="7"/>
      <c r="I136" s="7"/>
      <c r="J136" s="7"/>
      <c r="K136" s="7"/>
    </row>
    <row r="137" spans="1:11" s="8" customFormat="1" ht="37.5" customHeight="1" hidden="1">
      <c r="A137" s="290" t="s">
        <v>93</v>
      </c>
      <c r="B137" s="280" t="s">
        <v>28</v>
      </c>
      <c r="C137" s="18" t="s">
        <v>0</v>
      </c>
      <c r="D137" s="74"/>
      <c r="E137" s="70"/>
      <c r="F137" s="7"/>
      <c r="G137" s="7"/>
      <c r="H137" s="7"/>
      <c r="I137" s="7"/>
      <c r="J137" s="7"/>
      <c r="K137" s="7"/>
    </row>
    <row r="138" spans="1:11" s="8" customFormat="1" ht="37.5" customHeight="1" hidden="1">
      <c r="A138" s="290"/>
      <c r="B138" s="281"/>
      <c r="C138" s="18" t="s">
        <v>2</v>
      </c>
      <c r="D138" s="74"/>
      <c r="E138" s="70"/>
      <c r="F138" s="7"/>
      <c r="G138" s="7"/>
      <c r="H138" s="7"/>
      <c r="I138" s="7"/>
      <c r="J138" s="7"/>
      <c r="K138" s="7"/>
    </row>
    <row r="139" spans="1:11" s="8" customFormat="1" ht="37.5" customHeight="1" hidden="1">
      <c r="A139" s="290"/>
      <c r="B139" s="281"/>
      <c r="C139" s="18" t="s">
        <v>3</v>
      </c>
      <c r="D139" s="74"/>
      <c r="E139" s="70"/>
      <c r="F139" s="7"/>
      <c r="G139" s="7"/>
      <c r="H139" s="7"/>
      <c r="I139" s="7"/>
      <c r="J139" s="7"/>
      <c r="K139" s="7"/>
    </row>
    <row r="140" spans="1:11" s="8" customFormat="1" ht="37.5" customHeight="1" hidden="1">
      <c r="A140" s="290"/>
      <c r="B140" s="281"/>
      <c r="C140" s="18" t="s">
        <v>4</v>
      </c>
      <c r="D140" s="74"/>
      <c r="E140" s="70"/>
      <c r="F140" s="7"/>
      <c r="G140" s="7"/>
      <c r="H140" s="7"/>
      <c r="I140" s="7"/>
      <c r="J140" s="7"/>
      <c r="K140" s="7"/>
    </row>
    <row r="141" spans="1:11" s="8" customFormat="1" ht="37.5" customHeight="1" hidden="1">
      <c r="A141" s="290"/>
      <c r="B141" s="281"/>
      <c r="C141" s="18" t="s">
        <v>5</v>
      </c>
      <c r="D141" s="74"/>
      <c r="E141" s="70"/>
      <c r="F141" s="7"/>
      <c r="G141" s="7"/>
      <c r="H141" s="7"/>
      <c r="I141" s="7"/>
      <c r="J141" s="7"/>
      <c r="K141" s="7"/>
    </row>
    <row r="142" spans="1:11" s="8" customFormat="1" ht="37.5" customHeight="1" hidden="1">
      <c r="A142" s="290"/>
      <c r="B142" s="280" t="s">
        <v>29</v>
      </c>
      <c r="C142" s="18" t="s">
        <v>6</v>
      </c>
      <c r="D142" s="74"/>
      <c r="E142" s="70"/>
      <c r="F142" s="7"/>
      <c r="G142" s="7"/>
      <c r="H142" s="7"/>
      <c r="I142" s="7"/>
      <c r="J142" s="7"/>
      <c r="K142" s="7"/>
    </row>
    <row r="143" spans="1:11" s="8" customFormat="1" ht="37.5" customHeight="1" hidden="1">
      <c r="A143" s="290"/>
      <c r="B143" s="281"/>
      <c r="C143" s="18" t="s">
        <v>7</v>
      </c>
      <c r="D143" s="74"/>
      <c r="E143" s="70"/>
      <c r="F143" s="7"/>
      <c r="G143" s="7"/>
      <c r="H143" s="7"/>
      <c r="I143" s="7"/>
      <c r="J143" s="7"/>
      <c r="K143" s="7"/>
    </row>
    <row r="144" spans="1:11" s="8" customFormat="1" ht="37.5" customHeight="1" hidden="1">
      <c r="A144" s="290"/>
      <c r="B144" s="282"/>
      <c r="C144" s="18" t="s">
        <v>8</v>
      </c>
      <c r="D144" s="74"/>
      <c r="E144" s="70"/>
      <c r="F144" s="7"/>
      <c r="G144" s="7"/>
      <c r="H144" s="7"/>
      <c r="I144" s="7"/>
      <c r="J144" s="7"/>
      <c r="K144" s="7"/>
    </row>
    <row r="145" spans="1:11" s="8" customFormat="1" ht="37.5" customHeight="1" hidden="1">
      <c r="A145" s="290"/>
      <c r="B145" s="280" t="s">
        <v>30</v>
      </c>
      <c r="C145" s="18" t="s">
        <v>9</v>
      </c>
      <c r="D145" s="74"/>
      <c r="E145" s="70"/>
      <c r="F145" s="7"/>
      <c r="G145" s="7"/>
      <c r="H145" s="7"/>
      <c r="I145" s="7"/>
      <c r="J145" s="7"/>
      <c r="K145" s="7"/>
    </row>
    <row r="146" spans="1:11" s="8" customFormat="1" ht="37.5" customHeight="1" hidden="1">
      <c r="A146" s="290"/>
      <c r="B146" s="281"/>
      <c r="C146" s="18" t="s">
        <v>10</v>
      </c>
      <c r="D146" s="74"/>
      <c r="E146" s="70"/>
      <c r="F146" s="7"/>
      <c r="G146" s="7"/>
      <c r="H146" s="7"/>
      <c r="I146" s="7"/>
      <c r="J146" s="7"/>
      <c r="K146" s="7"/>
    </row>
    <row r="147" spans="1:11" s="8" customFormat="1" ht="37.5" customHeight="1" hidden="1">
      <c r="A147" s="290"/>
      <c r="B147" s="282"/>
      <c r="C147" s="18" t="s">
        <v>11</v>
      </c>
      <c r="D147" s="74"/>
      <c r="E147" s="70"/>
      <c r="F147" s="7"/>
      <c r="G147" s="7"/>
      <c r="H147" s="7"/>
      <c r="I147" s="7"/>
      <c r="J147" s="7"/>
      <c r="K147" s="7"/>
    </row>
    <row r="148" spans="1:11" s="8" customFormat="1" ht="37.5" customHeight="1" hidden="1">
      <c r="A148" s="290"/>
      <c r="B148" s="280" t="s">
        <v>31</v>
      </c>
      <c r="C148" s="18" t="s">
        <v>12</v>
      </c>
      <c r="D148" s="74"/>
      <c r="E148" s="70"/>
      <c r="F148" s="7"/>
      <c r="G148" s="7"/>
      <c r="H148" s="7"/>
      <c r="I148" s="7"/>
      <c r="J148" s="7"/>
      <c r="K148" s="7"/>
    </row>
    <row r="149" spans="1:11" s="8" customFormat="1" ht="37.5" customHeight="1" hidden="1">
      <c r="A149" s="290"/>
      <c r="B149" s="281"/>
      <c r="C149" s="18" t="s">
        <v>13</v>
      </c>
      <c r="D149" s="74"/>
      <c r="E149" s="70"/>
      <c r="F149" s="7"/>
      <c r="G149" s="7"/>
      <c r="H149" s="7"/>
      <c r="I149" s="7"/>
      <c r="J149" s="7"/>
      <c r="K149" s="7"/>
    </row>
    <row r="150" spans="1:11" s="8" customFormat="1" ht="37.5" customHeight="1" hidden="1">
      <c r="A150" s="290"/>
      <c r="B150" s="281"/>
      <c r="C150" s="18" t="s">
        <v>14</v>
      </c>
      <c r="D150" s="74"/>
      <c r="E150" s="70"/>
      <c r="F150" s="7"/>
      <c r="G150" s="7"/>
      <c r="H150" s="7"/>
      <c r="I150" s="7"/>
      <c r="J150" s="7"/>
      <c r="K150" s="7"/>
    </row>
    <row r="151" spans="1:11" s="8" customFormat="1" ht="37.5" customHeight="1" hidden="1">
      <c r="A151" s="290"/>
      <c r="B151" s="281"/>
      <c r="C151" s="18" t="s">
        <v>15</v>
      </c>
      <c r="D151" s="74"/>
      <c r="E151" s="70"/>
      <c r="F151" s="7"/>
      <c r="G151" s="7"/>
      <c r="H151" s="7"/>
      <c r="I151" s="7"/>
      <c r="J151" s="7"/>
      <c r="K151" s="7"/>
    </row>
    <row r="152" spans="1:11" s="8" customFormat="1" ht="37.5" customHeight="1" hidden="1">
      <c r="A152" s="290"/>
      <c r="B152" s="281"/>
      <c r="C152" s="18" t="s">
        <v>16</v>
      </c>
      <c r="D152" s="74"/>
      <c r="E152" s="70"/>
      <c r="F152" s="7"/>
      <c r="G152" s="7"/>
      <c r="H152" s="7"/>
      <c r="I152" s="7"/>
      <c r="J152" s="7"/>
      <c r="K152" s="7"/>
    </row>
    <row r="153" spans="1:11" s="8" customFormat="1" ht="37.5" customHeight="1" hidden="1">
      <c r="A153" s="290"/>
      <c r="B153" s="281"/>
      <c r="C153" s="18" t="s">
        <v>17</v>
      </c>
      <c r="D153" s="74"/>
      <c r="E153" s="70"/>
      <c r="F153" s="7"/>
      <c r="G153" s="7"/>
      <c r="H153" s="7"/>
      <c r="I153" s="7"/>
      <c r="J153" s="7"/>
      <c r="K153" s="7"/>
    </row>
    <row r="154" spans="1:11" s="8" customFormat="1" ht="37.5" customHeight="1" hidden="1">
      <c r="A154" s="290"/>
      <c r="B154" s="281"/>
      <c r="C154" s="18" t="s">
        <v>18</v>
      </c>
      <c r="D154" s="74"/>
      <c r="E154" s="70"/>
      <c r="F154" s="7"/>
      <c r="G154" s="7"/>
      <c r="H154" s="7"/>
      <c r="I154" s="7"/>
      <c r="J154" s="7"/>
      <c r="K154" s="7"/>
    </row>
    <row r="155" spans="1:11" s="8" customFormat="1" ht="54.75" hidden="1">
      <c r="A155" s="290"/>
      <c r="B155" s="15" t="s">
        <v>32</v>
      </c>
      <c r="C155" s="22" t="s">
        <v>19</v>
      </c>
      <c r="D155" s="76"/>
      <c r="E155" s="70"/>
      <c r="F155" s="7"/>
      <c r="G155" s="7"/>
      <c r="H155" s="7"/>
      <c r="I155" s="7"/>
      <c r="J155" s="7"/>
      <c r="K155" s="7"/>
    </row>
    <row r="156" spans="1:11" s="8" customFormat="1" ht="37.5" customHeight="1" hidden="1">
      <c r="A156" s="290" t="s">
        <v>94</v>
      </c>
      <c r="B156" s="280" t="s">
        <v>28</v>
      </c>
      <c r="C156" s="18" t="s">
        <v>0</v>
      </c>
      <c r="D156" s="74"/>
      <c r="E156" s="70"/>
      <c r="F156" s="7"/>
      <c r="G156" s="7"/>
      <c r="H156" s="7"/>
      <c r="I156" s="7"/>
      <c r="J156" s="7"/>
      <c r="K156" s="7"/>
    </row>
    <row r="157" spans="1:11" s="8" customFormat="1" ht="37.5" customHeight="1" hidden="1">
      <c r="A157" s="290"/>
      <c r="B157" s="281"/>
      <c r="C157" s="18" t="s">
        <v>2</v>
      </c>
      <c r="D157" s="74"/>
      <c r="E157" s="70"/>
      <c r="F157" s="7"/>
      <c r="G157" s="7"/>
      <c r="H157" s="7"/>
      <c r="I157" s="7"/>
      <c r="J157" s="7"/>
      <c r="K157" s="7"/>
    </row>
    <row r="158" spans="1:11" s="8" customFormat="1" ht="37.5" customHeight="1" hidden="1">
      <c r="A158" s="290"/>
      <c r="B158" s="281"/>
      <c r="C158" s="18" t="s">
        <v>3</v>
      </c>
      <c r="D158" s="74"/>
      <c r="E158" s="70"/>
      <c r="F158" s="7"/>
      <c r="G158" s="7"/>
      <c r="H158" s="7"/>
      <c r="I158" s="7"/>
      <c r="J158" s="7"/>
      <c r="K158" s="7"/>
    </row>
    <row r="159" spans="1:11" s="8" customFormat="1" ht="37.5" customHeight="1" hidden="1">
      <c r="A159" s="290"/>
      <c r="B159" s="281"/>
      <c r="C159" s="18" t="s">
        <v>4</v>
      </c>
      <c r="D159" s="74"/>
      <c r="E159" s="70"/>
      <c r="F159" s="7"/>
      <c r="G159" s="7"/>
      <c r="H159" s="7"/>
      <c r="I159" s="7"/>
      <c r="J159" s="7"/>
      <c r="K159" s="7"/>
    </row>
    <row r="160" spans="1:11" s="8" customFormat="1" ht="37.5" customHeight="1" hidden="1">
      <c r="A160" s="290"/>
      <c r="B160" s="281"/>
      <c r="C160" s="18" t="s">
        <v>5</v>
      </c>
      <c r="D160" s="74"/>
      <c r="E160" s="70"/>
      <c r="F160" s="7"/>
      <c r="G160" s="7"/>
      <c r="H160" s="7"/>
      <c r="I160" s="7"/>
      <c r="J160" s="7"/>
      <c r="K160" s="7"/>
    </row>
    <row r="161" spans="1:11" s="8" customFormat="1" ht="37.5" customHeight="1" hidden="1">
      <c r="A161" s="290"/>
      <c r="B161" s="280" t="s">
        <v>29</v>
      </c>
      <c r="C161" s="18" t="s">
        <v>6</v>
      </c>
      <c r="D161" s="74"/>
      <c r="E161" s="70"/>
      <c r="F161" s="7"/>
      <c r="G161" s="7"/>
      <c r="H161" s="7"/>
      <c r="I161" s="7"/>
      <c r="J161" s="7"/>
      <c r="K161" s="7"/>
    </row>
    <row r="162" spans="1:11" s="8" customFormat="1" ht="37.5" customHeight="1" hidden="1">
      <c r="A162" s="290"/>
      <c r="B162" s="281"/>
      <c r="C162" s="18" t="s">
        <v>7</v>
      </c>
      <c r="D162" s="74"/>
      <c r="E162" s="70"/>
      <c r="F162" s="7"/>
      <c r="G162" s="7"/>
      <c r="H162" s="7"/>
      <c r="I162" s="7"/>
      <c r="J162" s="7"/>
      <c r="K162" s="7"/>
    </row>
    <row r="163" spans="1:11" s="8" customFormat="1" ht="37.5" customHeight="1" hidden="1">
      <c r="A163" s="290"/>
      <c r="B163" s="282"/>
      <c r="C163" s="18" t="s">
        <v>8</v>
      </c>
      <c r="D163" s="74"/>
      <c r="E163" s="70"/>
      <c r="F163" s="7"/>
      <c r="G163" s="7"/>
      <c r="H163" s="7"/>
      <c r="I163" s="7"/>
      <c r="J163" s="7"/>
      <c r="K163" s="7"/>
    </row>
    <row r="164" spans="1:11" s="8" customFormat="1" ht="37.5" customHeight="1" hidden="1">
      <c r="A164" s="290"/>
      <c r="B164" s="280" t="s">
        <v>30</v>
      </c>
      <c r="C164" s="18" t="s">
        <v>9</v>
      </c>
      <c r="D164" s="74"/>
      <c r="E164" s="70"/>
      <c r="F164" s="7"/>
      <c r="G164" s="7"/>
      <c r="H164" s="7"/>
      <c r="I164" s="7"/>
      <c r="J164" s="7"/>
      <c r="K164" s="7"/>
    </row>
    <row r="165" spans="1:11" s="8" customFormat="1" ht="37.5" customHeight="1" hidden="1">
      <c r="A165" s="290"/>
      <c r="B165" s="281"/>
      <c r="C165" s="18" t="s">
        <v>10</v>
      </c>
      <c r="D165" s="74"/>
      <c r="E165" s="70"/>
      <c r="F165" s="7"/>
      <c r="G165" s="7"/>
      <c r="H165" s="7"/>
      <c r="I165" s="7"/>
      <c r="J165" s="7"/>
      <c r="K165" s="7"/>
    </row>
    <row r="166" spans="1:11" s="8" customFormat="1" ht="37.5" customHeight="1" hidden="1">
      <c r="A166" s="290"/>
      <c r="B166" s="282"/>
      <c r="C166" s="18" t="s">
        <v>11</v>
      </c>
      <c r="D166" s="74"/>
      <c r="E166" s="70"/>
      <c r="F166" s="7"/>
      <c r="G166" s="7"/>
      <c r="H166" s="7"/>
      <c r="I166" s="7"/>
      <c r="J166" s="7"/>
      <c r="K166" s="7"/>
    </row>
    <row r="167" spans="1:11" s="8" customFormat="1" ht="37.5" customHeight="1" hidden="1">
      <c r="A167" s="290"/>
      <c r="B167" s="280" t="s">
        <v>31</v>
      </c>
      <c r="C167" s="18" t="s">
        <v>12</v>
      </c>
      <c r="D167" s="74"/>
      <c r="E167" s="70"/>
      <c r="F167" s="7"/>
      <c r="G167" s="7"/>
      <c r="H167" s="7"/>
      <c r="I167" s="7"/>
      <c r="J167" s="7"/>
      <c r="K167" s="7"/>
    </row>
    <row r="168" spans="1:11" s="8" customFormat="1" ht="37.5" customHeight="1" hidden="1">
      <c r="A168" s="290"/>
      <c r="B168" s="281"/>
      <c r="C168" s="18" t="s">
        <v>13</v>
      </c>
      <c r="D168" s="74"/>
      <c r="E168" s="70"/>
      <c r="F168" s="7"/>
      <c r="G168" s="7"/>
      <c r="H168" s="7"/>
      <c r="I168" s="7"/>
      <c r="J168" s="7"/>
      <c r="K168" s="7"/>
    </row>
    <row r="169" spans="1:11" s="8" customFormat="1" ht="37.5" customHeight="1" hidden="1">
      <c r="A169" s="290"/>
      <c r="B169" s="281"/>
      <c r="C169" s="18" t="s">
        <v>14</v>
      </c>
      <c r="D169" s="74"/>
      <c r="E169" s="70"/>
      <c r="F169" s="7"/>
      <c r="G169" s="7"/>
      <c r="H169" s="7"/>
      <c r="I169" s="7"/>
      <c r="J169" s="7"/>
      <c r="K169" s="7"/>
    </row>
    <row r="170" spans="1:11" s="8" customFormat="1" ht="37.5" customHeight="1" hidden="1">
      <c r="A170" s="290"/>
      <c r="B170" s="281"/>
      <c r="C170" s="18" t="s">
        <v>15</v>
      </c>
      <c r="D170" s="74"/>
      <c r="E170" s="70"/>
      <c r="F170" s="7"/>
      <c r="G170" s="7"/>
      <c r="H170" s="7"/>
      <c r="I170" s="7"/>
      <c r="J170" s="7"/>
      <c r="K170" s="7"/>
    </row>
    <row r="171" spans="1:11" s="8" customFormat="1" ht="37.5" customHeight="1" hidden="1">
      <c r="A171" s="290"/>
      <c r="B171" s="281"/>
      <c r="C171" s="18" t="s">
        <v>16</v>
      </c>
      <c r="D171" s="74"/>
      <c r="E171" s="70"/>
      <c r="F171" s="7"/>
      <c r="G171" s="7"/>
      <c r="H171" s="7"/>
      <c r="I171" s="7"/>
      <c r="J171" s="7"/>
      <c r="K171" s="7"/>
    </row>
    <row r="172" spans="1:11" s="8" customFormat="1" ht="37.5" customHeight="1" hidden="1">
      <c r="A172" s="290"/>
      <c r="B172" s="281"/>
      <c r="C172" s="18" t="s">
        <v>17</v>
      </c>
      <c r="D172" s="74"/>
      <c r="E172" s="70"/>
      <c r="F172" s="7"/>
      <c r="G172" s="7"/>
      <c r="H172" s="7"/>
      <c r="I172" s="7"/>
      <c r="J172" s="7"/>
      <c r="K172" s="7"/>
    </row>
    <row r="173" spans="1:11" s="8" customFormat="1" ht="37.5" customHeight="1" hidden="1">
      <c r="A173" s="290"/>
      <c r="B173" s="281"/>
      <c r="C173" s="18" t="s">
        <v>18</v>
      </c>
      <c r="D173" s="74"/>
      <c r="E173" s="70"/>
      <c r="F173" s="7"/>
      <c r="G173" s="7"/>
      <c r="H173" s="7"/>
      <c r="I173" s="7"/>
      <c r="J173" s="7"/>
      <c r="K173" s="7"/>
    </row>
    <row r="174" spans="1:11" s="8" customFormat="1" ht="54.75" hidden="1">
      <c r="A174" s="290"/>
      <c r="B174" s="15" t="s">
        <v>32</v>
      </c>
      <c r="C174" s="22" t="s">
        <v>19</v>
      </c>
      <c r="D174" s="76"/>
      <c r="E174" s="70"/>
      <c r="F174" s="7"/>
      <c r="G174" s="7"/>
      <c r="H174" s="7"/>
      <c r="I174" s="7"/>
      <c r="J174" s="7"/>
      <c r="K174" s="7"/>
    </row>
    <row r="175" spans="1:11" s="8" customFormat="1" ht="37.5" customHeight="1" hidden="1">
      <c r="A175" s="290" t="s">
        <v>95</v>
      </c>
      <c r="B175" s="280" t="s">
        <v>28</v>
      </c>
      <c r="C175" s="18" t="s">
        <v>0</v>
      </c>
      <c r="D175" s="74"/>
      <c r="E175" s="70"/>
      <c r="F175" s="7"/>
      <c r="G175" s="7"/>
      <c r="H175" s="7"/>
      <c r="I175" s="7"/>
      <c r="J175" s="7"/>
      <c r="K175" s="7"/>
    </row>
    <row r="176" spans="1:11" s="8" customFormat="1" ht="37.5" customHeight="1" hidden="1">
      <c r="A176" s="290"/>
      <c r="B176" s="281"/>
      <c r="C176" s="18" t="s">
        <v>2</v>
      </c>
      <c r="D176" s="74"/>
      <c r="E176" s="70"/>
      <c r="F176" s="7"/>
      <c r="G176" s="7"/>
      <c r="H176" s="7"/>
      <c r="I176" s="7"/>
      <c r="J176" s="7"/>
      <c r="K176" s="7"/>
    </row>
    <row r="177" spans="1:11" s="8" customFormat="1" ht="37.5" customHeight="1" hidden="1">
      <c r="A177" s="290"/>
      <c r="B177" s="281"/>
      <c r="C177" s="18" t="s">
        <v>3</v>
      </c>
      <c r="D177" s="74"/>
      <c r="E177" s="70"/>
      <c r="F177" s="7"/>
      <c r="G177" s="7"/>
      <c r="H177" s="7"/>
      <c r="I177" s="7"/>
      <c r="J177" s="7"/>
      <c r="K177" s="7"/>
    </row>
    <row r="178" spans="1:11" s="8" customFormat="1" ht="37.5" customHeight="1" hidden="1">
      <c r="A178" s="290"/>
      <c r="B178" s="281"/>
      <c r="C178" s="18" t="s">
        <v>4</v>
      </c>
      <c r="D178" s="74"/>
      <c r="E178" s="70"/>
      <c r="F178" s="7"/>
      <c r="G178" s="7"/>
      <c r="H178" s="7"/>
      <c r="I178" s="7"/>
      <c r="J178" s="7"/>
      <c r="K178" s="7"/>
    </row>
    <row r="179" spans="1:11" s="8" customFormat="1" ht="37.5" customHeight="1" hidden="1">
      <c r="A179" s="290"/>
      <c r="B179" s="281"/>
      <c r="C179" s="18" t="s">
        <v>5</v>
      </c>
      <c r="D179" s="74"/>
      <c r="E179" s="70"/>
      <c r="F179" s="7"/>
      <c r="G179" s="7"/>
      <c r="H179" s="7"/>
      <c r="I179" s="7"/>
      <c r="J179" s="7"/>
      <c r="K179" s="7"/>
    </row>
    <row r="180" spans="1:11" s="8" customFormat="1" ht="37.5" customHeight="1" hidden="1">
      <c r="A180" s="290"/>
      <c r="B180" s="280" t="s">
        <v>29</v>
      </c>
      <c r="C180" s="18" t="s">
        <v>6</v>
      </c>
      <c r="D180" s="74"/>
      <c r="E180" s="70"/>
      <c r="F180" s="7"/>
      <c r="G180" s="7"/>
      <c r="H180" s="7"/>
      <c r="I180" s="7"/>
      <c r="J180" s="7"/>
      <c r="K180" s="7"/>
    </row>
    <row r="181" spans="1:11" s="8" customFormat="1" ht="37.5" customHeight="1" hidden="1">
      <c r="A181" s="290"/>
      <c r="B181" s="281"/>
      <c r="C181" s="18" t="s">
        <v>7</v>
      </c>
      <c r="D181" s="74"/>
      <c r="E181" s="70"/>
      <c r="F181" s="7"/>
      <c r="G181" s="7"/>
      <c r="H181" s="7"/>
      <c r="I181" s="7"/>
      <c r="J181" s="7"/>
      <c r="K181" s="7"/>
    </row>
    <row r="182" spans="1:11" s="8" customFormat="1" ht="37.5" customHeight="1" hidden="1">
      <c r="A182" s="290"/>
      <c r="B182" s="282"/>
      <c r="C182" s="18" t="s">
        <v>8</v>
      </c>
      <c r="D182" s="74"/>
      <c r="E182" s="70"/>
      <c r="F182" s="7"/>
      <c r="G182" s="7"/>
      <c r="H182" s="7"/>
      <c r="I182" s="7"/>
      <c r="J182" s="7"/>
      <c r="K182" s="7"/>
    </row>
    <row r="183" spans="1:11" s="8" customFormat="1" ht="37.5" customHeight="1" hidden="1">
      <c r="A183" s="290"/>
      <c r="B183" s="280" t="s">
        <v>30</v>
      </c>
      <c r="C183" s="18" t="s">
        <v>9</v>
      </c>
      <c r="D183" s="74"/>
      <c r="E183" s="70"/>
      <c r="F183" s="7"/>
      <c r="G183" s="7"/>
      <c r="H183" s="7"/>
      <c r="I183" s="7"/>
      <c r="J183" s="7"/>
      <c r="K183" s="7"/>
    </row>
    <row r="184" spans="1:11" s="8" customFormat="1" ht="37.5" customHeight="1" hidden="1">
      <c r="A184" s="290"/>
      <c r="B184" s="281"/>
      <c r="C184" s="18" t="s">
        <v>10</v>
      </c>
      <c r="D184" s="74"/>
      <c r="E184" s="70"/>
      <c r="F184" s="7"/>
      <c r="G184" s="7"/>
      <c r="H184" s="7"/>
      <c r="I184" s="7"/>
      <c r="J184" s="7"/>
      <c r="K184" s="7"/>
    </row>
    <row r="185" spans="1:11" s="8" customFormat="1" ht="37.5" customHeight="1" hidden="1">
      <c r="A185" s="290"/>
      <c r="B185" s="282"/>
      <c r="C185" s="18" t="s">
        <v>11</v>
      </c>
      <c r="D185" s="74"/>
      <c r="E185" s="70"/>
      <c r="F185" s="7"/>
      <c r="G185" s="7"/>
      <c r="H185" s="7"/>
      <c r="I185" s="7"/>
      <c r="J185" s="7"/>
      <c r="K185" s="7"/>
    </row>
    <row r="186" spans="1:11" s="8" customFormat="1" ht="37.5" customHeight="1" hidden="1">
      <c r="A186" s="290"/>
      <c r="B186" s="280" t="s">
        <v>31</v>
      </c>
      <c r="C186" s="18" t="s">
        <v>12</v>
      </c>
      <c r="D186" s="74"/>
      <c r="E186" s="70"/>
      <c r="F186" s="7"/>
      <c r="G186" s="7"/>
      <c r="H186" s="7"/>
      <c r="I186" s="7"/>
      <c r="J186" s="7"/>
      <c r="K186" s="7"/>
    </row>
    <row r="187" spans="1:11" s="8" customFormat="1" ht="37.5" customHeight="1" hidden="1">
      <c r="A187" s="290"/>
      <c r="B187" s="281"/>
      <c r="C187" s="18" t="s">
        <v>13</v>
      </c>
      <c r="D187" s="74"/>
      <c r="E187" s="70"/>
      <c r="F187" s="7"/>
      <c r="G187" s="7"/>
      <c r="H187" s="7"/>
      <c r="I187" s="7"/>
      <c r="J187" s="7"/>
      <c r="K187" s="7"/>
    </row>
    <row r="188" spans="1:11" s="8" customFormat="1" ht="37.5" customHeight="1" hidden="1">
      <c r="A188" s="290"/>
      <c r="B188" s="281"/>
      <c r="C188" s="18" t="s">
        <v>14</v>
      </c>
      <c r="D188" s="74"/>
      <c r="E188" s="70"/>
      <c r="F188" s="7"/>
      <c r="G188" s="7"/>
      <c r="H188" s="7"/>
      <c r="I188" s="7"/>
      <c r="J188" s="7"/>
      <c r="K188" s="7"/>
    </row>
    <row r="189" spans="1:11" s="8" customFormat="1" ht="37.5" customHeight="1" hidden="1">
      <c r="A189" s="290"/>
      <c r="B189" s="281"/>
      <c r="C189" s="18" t="s">
        <v>15</v>
      </c>
      <c r="D189" s="74"/>
      <c r="E189" s="70"/>
      <c r="F189" s="7"/>
      <c r="G189" s="7"/>
      <c r="H189" s="7"/>
      <c r="I189" s="7"/>
      <c r="J189" s="7"/>
      <c r="K189" s="7"/>
    </row>
    <row r="190" spans="1:11" s="8" customFormat="1" ht="37.5" customHeight="1" hidden="1">
      <c r="A190" s="290"/>
      <c r="B190" s="281"/>
      <c r="C190" s="18" t="s">
        <v>16</v>
      </c>
      <c r="D190" s="74"/>
      <c r="E190" s="70"/>
      <c r="F190" s="7"/>
      <c r="G190" s="7"/>
      <c r="H190" s="7"/>
      <c r="I190" s="7"/>
      <c r="J190" s="7"/>
      <c r="K190" s="7"/>
    </row>
    <row r="191" spans="1:11" s="8" customFormat="1" ht="37.5" customHeight="1" hidden="1">
      <c r="A191" s="290"/>
      <c r="B191" s="281"/>
      <c r="C191" s="18" t="s">
        <v>17</v>
      </c>
      <c r="D191" s="74"/>
      <c r="E191" s="70"/>
      <c r="F191" s="7"/>
      <c r="G191" s="7"/>
      <c r="H191" s="7"/>
      <c r="I191" s="7"/>
      <c r="J191" s="7"/>
      <c r="K191" s="7"/>
    </row>
    <row r="192" spans="1:11" s="8" customFormat="1" ht="37.5" customHeight="1" hidden="1">
      <c r="A192" s="290"/>
      <c r="B192" s="281"/>
      <c r="C192" s="18" t="s">
        <v>18</v>
      </c>
      <c r="D192" s="74"/>
      <c r="E192" s="70"/>
      <c r="F192" s="7"/>
      <c r="G192" s="7"/>
      <c r="H192" s="7"/>
      <c r="I192" s="7"/>
      <c r="J192" s="7"/>
      <c r="K192" s="7"/>
    </row>
    <row r="193" spans="1:11" s="8" customFormat="1" ht="54.75" hidden="1">
      <c r="A193" s="290"/>
      <c r="B193" s="15" t="s">
        <v>32</v>
      </c>
      <c r="C193" s="22" t="s">
        <v>19</v>
      </c>
      <c r="D193" s="76"/>
      <c r="E193" s="70"/>
      <c r="F193" s="7"/>
      <c r="G193" s="7"/>
      <c r="H193" s="7"/>
      <c r="I193" s="7"/>
      <c r="J193" s="7"/>
      <c r="K193" s="7"/>
    </row>
    <row r="194" spans="1:11" s="8" customFormat="1" ht="37.5" customHeight="1" hidden="1">
      <c r="A194" s="290" t="s">
        <v>96</v>
      </c>
      <c r="B194" s="280" t="s">
        <v>28</v>
      </c>
      <c r="C194" s="18" t="s">
        <v>0</v>
      </c>
      <c r="D194" s="74"/>
      <c r="E194" s="70"/>
      <c r="F194" s="7"/>
      <c r="G194" s="7"/>
      <c r="H194" s="7"/>
      <c r="I194" s="7"/>
      <c r="J194" s="7"/>
      <c r="K194" s="7"/>
    </row>
    <row r="195" spans="1:11" s="8" customFormat="1" ht="37.5" customHeight="1" hidden="1">
      <c r="A195" s="290"/>
      <c r="B195" s="281"/>
      <c r="C195" s="18" t="s">
        <v>2</v>
      </c>
      <c r="D195" s="74"/>
      <c r="E195" s="70"/>
      <c r="F195" s="7"/>
      <c r="G195" s="7"/>
      <c r="H195" s="7"/>
      <c r="I195" s="7"/>
      <c r="J195" s="7"/>
      <c r="K195" s="7"/>
    </row>
    <row r="196" spans="1:11" s="8" customFormat="1" ht="37.5" customHeight="1" hidden="1">
      <c r="A196" s="290"/>
      <c r="B196" s="281"/>
      <c r="C196" s="18" t="s">
        <v>3</v>
      </c>
      <c r="D196" s="74"/>
      <c r="E196" s="70"/>
      <c r="F196" s="7"/>
      <c r="G196" s="7"/>
      <c r="H196" s="7"/>
      <c r="I196" s="7"/>
      <c r="J196" s="7"/>
      <c r="K196" s="7"/>
    </row>
    <row r="197" spans="1:11" s="8" customFormat="1" ht="37.5" customHeight="1" hidden="1">
      <c r="A197" s="290"/>
      <c r="B197" s="281"/>
      <c r="C197" s="18" t="s">
        <v>4</v>
      </c>
      <c r="D197" s="74"/>
      <c r="E197" s="70"/>
      <c r="F197" s="7"/>
      <c r="G197" s="7"/>
      <c r="H197" s="7"/>
      <c r="I197" s="7"/>
      <c r="J197" s="7"/>
      <c r="K197" s="7"/>
    </row>
    <row r="198" spans="1:11" s="8" customFormat="1" ht="37.5" customHeight="1" hidden="1">
      <c r="A198" s="290"/>
      <c r="B198" s="281"/>
      <c r="C198" s="18" t="s">
        <v>5</v>
      </c>
      <c r="D198" s="74"/>
      <c r="E198" s="70"/>
      <c r="F198" s="7"/>
      <c r="G198" s="7"/>
      <c r="H198" s="7"/>
      <c r="I198" s="7"/>
      <c r="J198" s="7"/>
      <c r="K198" s="7"/>
    </row>
    <row r="199" spans="1:11" s="8" customFormat="1" ht="37.5" customHeight="1" hidden="1">
      <c r="A199" s="290"/>
      <c r="B199" s="280" t="s">
        <v>29</v>
      </c>
      <c r="C199" s="18" t="s">
        <v>6</v>
      </c>
      <c r="D199" s="74"/>
      <c r="E199" s="70"/>
      <c r="F199" s="7"/>
      <c r="G199" s="7"/>
      <c r="H199" s="7"/>
      <c r="I199" s="7"/>
      <c r="J199" s="7"/>
      <c r="K199" s="7"/>
    </row>
    <row r="200" spans="1:11" s="8" customFormat="1" ht="37.5" customHeight="1" hidden="1">
      <c r="A200" s="290"/>
      <c r="B200" s="281"/>
      <c r="C200" s="18" t="s">
        <v>7</v>
      </c>
      <c r="D200" s="74"/>
      <c r="E200" s="70"/>
      <c r="F200" s="7"/>
      <c r="G200" s="7"/>
      <c r="H200" s="7"/>
      <c r="I200" s="7"/>
      <c r="J200" s="7"/>
      <c r="K200" s="7"/>
    </row>
    <row r="201" spans="1:11" s="8" customFormat="1" ht="37.5" customHeight="1" hidden="1">
      <c r="A201" s="290"/>
      <c r="B201" s="282"/>
      <c r="C201" s="18" t="s">
        <v>8</v>
      </c>
      <c r="D201" s="74"/>
      <c r="E201" s="70"/>
      <c r="F201" s="7"/>
      <c r="G201" s="7"/>
      <c r="H201" s="7"/>
      <c r="I201" s="7"/>
      <c r="J201" s="7"/>
      <c r="K201" s="7"/>
    </row>
    <row r="202" spans="1:11" s="8" customFormat="1" ht="37.5" customHeight="1" hidden="1">
      <c r="A202" s="290"/>
      <c r="B202" s="280" t="s">
        <v>30</v>
      </c>
      <c r="C202" s="18" t="s">
        <v>9</v>
      </c>
      <c r="D202" s="74"/>
      <c r="E202" s="70"/>
      <c r="F202" s="7"/>
      <c r="G202" s="7"/>
      <c r="H202" s="7"/>
      <c r="I202" s="7"/>
      <c r="J202" s="7"/>
      <c r="K202" s="7"/>
    </row>
    <row r="203" spans="1:11" s="8" customFormat="1" ht="37.5" customHeight="1" hidden="1">
      <c r="A203" s="290"/>
      <c r="B203" s="281"/>
      <c r="C203" s="18" t="s">
        <v>10</v>
      </c>
      <c r="D203" s="74"/>
      <c r="E203" s="70"/>
      <c r="F203" s="7"/>
      <c r="G203" s="7"/>
      <c r="H203" s="7"/>
      <c r="I203" s="7"/>
      <c r="J203" s="7"/>
      <c r="K203" s="7"/>
    </row>
    <row r="204" spans="1:11" s="8" customFormat="1" ht="37.5" customHeight="1" hidden="1">
      <c r="A204" s="290"/>
      <c r="B204" s="282"/>
      <c r="C204" s="18" t="s">
        <v>11</v>
      </c>
      <c r="D204" s="74"/>
      <c r="E204" s="70"/>
      <c r="F204" s="7"/>
      <c r="G204" s="7"/>
      <c r="H204" s="7"/>
      <c r="I204" s="7"/>
      <c r="J204" s="7"/>
      <c r="K204" s="7"/>
    </row>
    <row r="205" spans="1:11" s="8" customFormat="1" ht="37.5" customHeight="1" hidden="1">
      <c r="A205" s="290"/>
      <c r="B205" s="280" t="s">
        <v>31</v>
      </c>
      <c r="C205" s="18" t="s">
        <v>12</v>
      </c>
      <c r="D205" s="74"/>
      <c r="E205" s="70"/>
      <c r="F205" s="7"/>
      <c r="G205" s="7"/>
      <c r="H205" s="7"/>
      <c r="I205" s="7"/>
      <c r="J205" s="7"/>
      <c r="K205" s="7"/>
    </row>
    <row r="206" spans="1:11" s="8" customFormat="1" ht="37.5" customHeight="1" hidden="1">
      <c r="A206" s="290"/>
      <c r="B206" s="281"/>
      <c r="C206" s="18" t="s">
        <v>13</v>
      </c>
      <c r="D206" s="74"/>
      <c r="E206" s="70"/>
      <c r="F206" s="7"/>
      <c r="G206" s="7"/>
      <c r="H206" s="7"/>
      <c r="I206" s="7"/>
      <c r="J206" s="7"/>
      <c r="K206" s="7"/>
    </row>
    <row r="207" spans="1:11" s="8" customFormat="1" ht="37.5" customHeight="1" hidden="1">
      <c r="A207" s="290"/>
      <c r="B207" s="281"/>
      <c r="C207" s="18" t="s">
        <v>14</v>
      </c>
      <c r="D207" s="74"/>
      <c r="E207" s="70"/>
      <c r="F207" s="7"/>
      <c r="G207" s="7"/>
      <c r="H207" s="7"/>
      <c r="I207" s="7"/>
      <c r="J207" s="7"/>
      <c r="K207" s="7"/>
    </row>
    <row r="208" spans="1:11" s="8" customFormat="1" ht="37.5" customHeight="1" hidden="1">
      <c r="A208" s="290"/>
      <c r="B208" s="281"/>
      <c r="C208" s="18" t="s">
        <v>15</v>
      </c>
      <c r="D208" s="74"/>
      <c r="E208" s="70"/>
      <c r="F208" s="7"/>
      <c r="G208" s="7"/>
      <c r="H208" s="7"/>
      <c r="I208" s="7"/>
      <c r="J208" s="7"/>
      <c r="K208" s="7"/>
    </row>
    <row r="209" spans="1:11" s="8" customFormat="1" ht="37.5" customHeight="1" hidden="1">
      <c r="A209" s="290"/>
      <c r="B209" s="281"/>
      <c r="C209" s="18" t="s">
        <v>16</v>
      </c>
      <c r="D209" s="74"/>
      <c r="E209" s="70"/>
      <c r="F209" s="7"/>
      <c r="G209" s="7"/>
      <c r="H209" s="7"/>
      <c r="I209" s="7"/>
      <c r="J209" s="7"/>
      <c r="K209" s="7"/>
    </row>
    <row r="210" spans="1:11" s="8" customFormat="1" ht="37.5" customHeight="1" hidden="1">
      <c r="A210" s="290"/>
      <c r="B210" s="281"/>
      <c r="C210" s="18" t="s">
        <v>17</v>
      </c>
      <c r="D210" s="74"/>
      <c r="E210" s="70"/>
      <c r="F210" s="7"/>
      <c r="G210" s="7"/>
      <c r="H210" s="7"/>
      <c r="I210" s="7"/>
      <c r="J210" s="7"/>
      <c r="K210" s="7"/>
    </row>
    <row r="211" spans="1:11" s="8" customFormat="1" ht="37.5" customHeight="1" hidden="1">
      <c r="A211" s="290"/>
      <c r="B211" s="281"/>
      <c r="C211" s="18" t="s">
        <v>18</v>
      </c>
      <c r="D211" s="74"/>
      <c r="E211" s="70"/>
      <c r="F211" s="7"/>
      <c r="G211" s="7"/>
      <c r="H211" s="7"/>
      <c r="I211" s="7"/>
      <c r="J211" s="7"/>
      <c r="K211" s="7"/>
    </row>
    <row r="212" spans="1:11" s="8" customFormat="1" ht="54.75" hidden="1">
      <c r="A212" s="290"/>
      <c r="B212" s="15" t="s">
        <v>32</v>
      </c>
      <c r="C212" s="22" t="s">
        <v>19</v>
      </c>
      <c r="D212" s="76"/>
      <c r="E212" s="70"/>
      <c r="F212" s="7"/>
      <c r="G212" s="7"/>
      <c r="H212" s="7"/>
      <c r="I212" s="7"/>
      <c r="J212" s="7"/>
      <c r="K212" s="7"/>
    </row>
    <row r="213" spans="1:11" s="8" customFormat="1" ht="37.5" customHeight="1" hidden="1">
      <c r="A213" s="290" t="s">
        <v>97</v>
      </c>
      <c r="B213" s="280" t="s">
        <v>28</v>
      </c>
      <c r="C213" s="18" t="s">
        <v>0</v>
      </c>
      <c r="D213" s="74"/>
      <c r="E213" s="70"/>
      <c r="F213" s="7"/>
      <c r="G213" s="7"/>
      <c r="H213" s="7"/>
      <c r="I213" s="7"/>
      <c r="J213" s="7"/>
      <c r="K213" s="7"/>
    </row>
    <row r="214" spans="1:11" s="8" customFormat="1" ht="37.5" customHeight="1" hidden="1">
      <c r="A214" s="290"/>
      <c r="B214" s="281"/>
      <c r="C214" s="18" t="s">
        <v>2</v>
      </c>
      <c r="D214" s="74"/>
      <c r="E214" s="70"/>
      <c r="F214" s="7"/>
      <c r="G214" s="7"/>
      <c r="H214" s="7"/>
      <c r="I214" s="7"/>
      <c r="J214" s="7"/>
      <c r="K214" s="7"/>
    </row>
    <row r="215" spans="1:11" s="8" customFormat="1" ht="37.5" customHeight="1" hidden="1">
      <c r="A215" s="290"/>
      <c r="B215" s="281"/>
      <c r="C215" s="18" t="s">
        <v>3</v>
      </c>
      <c r="D215" s="74"/>
      <c r="E215" s="70"/>
      <c r="F215" s="7"/>
      <c r="G215" s="7"/>
      <c r="H215" s="7"/>
      <c r="I215" s="7"/>
      <c r="J215" s="7"/>
      <c r="K215" s="7"/>
    </row>
    <row r="216" spans="1:11" s="8" customFormat="1" ht="37.5" customHeight="1" hidden="1">
      <c r="A216" s="290"/>
      <c r="B216" s="281"/>
      <c r="C216" s="18" t="s">
        <v>4</v>
      </c>
      <c r="D216" s="74"/>
      <c r="E216" s="70"/>
      <c r="F216" s="7"/>
      <c r="G216" s="7"/>
      <c r="H216" s="7"/>
      <c r="I216" s="7"/>
      <c r="J216" s="7"/>
      <c r="K216" s="7"/>
    </row>
    <row r="217" spans="1:11" s="8" customFormat="1" ht="37.5" customHeight="1" hidden="1">
      <c r="A217" s="290"/>
      <c r="B217" s="281"/>
      <c r="C217" s="18" t="s">
        <v>5</v>
      </c>
      <c r="D217" s="74"/>
      <c r="E217" s="70"/>
      <c r="F217" s="7"/>
      <c r="G217" s="7"/>
      <c r="H217" s="7"/>
      <c r="I217" s="7"/>
      <c r="J217" s="7"/>
      <c r="K217" s="7"/>
    </row>
    <row r="218" spans="1:11" s="8" customFormat="1" ht="37.5" customHeight="1" hidden="1">
      <c r="A218" s="290"/>
      <c r="B218" s="280" t="s">
        <v>29</v>
      </c>
      <c r="C218" s="18" t="s">
        <v>6</v>
      </c>
      <c r="D218" s="74"/>
      <c r="E218" s="70"/>
      <c r="F218" s="7"/>
      <c r="G218" s="7"/>
      <c r="H218" s="7"/>
      <c r="I218" s="7"/>
      <c r="J218" s="7"/>
      <c r="K218" s="7"/>
    </row>
    <row r="219" spans="1:11" s="8" customFormat="1" ht="37.5" customHeight="1" hidden="1">
      <c r="A219" s="290"/>
      <c r="B219" s="281"/>
      <c r="C219" s="18" t="s">
        <v>7</v>
      </c>
      <c r="D219" s="74"/>
      <c r="E219" s="70"/>
      <c r="F219" s="7"/>
      <c r="G219" s="7"/>
      <c r="H219" s="7"/>
      <c r="I219" s="7"/>
      <c r="J219" s="7"/>
      <c r="K219" s="7"/>
    </row>
    <row r="220" spans="1:11" s="8" customFormat="1" ht="37.5" customHeight="1" hidden="1">
      <c r="A220" s="290"/>
      <c r="B220" s="282"/>
      <c r="C220" s="18" t="s">
        <v>8</v>
      </c>
      <c r="D220" s="74"/>
      <c r="E220" s="70"/>
      <c r="F220" s="7"/>
      <c r="G220" s="7"/>
      <c r="H220" s="7"/>
      <c r="I220" s="7"/>
      <c r="J220" s="7"/>
      <c r="K220" s="7"/>
    </row>
    <row r="221" spans="1:11" s="8" customFormat="1" ht="37.5" customHeight="1" hidden="1">
      <c r="A221" s="290"/>
      <c r="B221" s="280" t="s">
        <v>30</v>
      </c>
      <c r="C221" s="18" t="s">
        <v>9</v>
      </c>
      <c r="D221" s="74"/>
      <c r="E221" s="70"/>
      <c r="F221" s="7"/>
      <c r="G221" s="7"/>
      <c r="H221" s="7"/>
      <c r="I221" s="7"/>
      <c r="J221" s="7"/>
      <c r="K221" s="7"/>
    </row>
    <row r="222" spans="1:11" s="8" customFormat="1" ht="37.5" customHeight="1" hidden="1">
      <c r="A222" s="290"/>
      <c r="B222" s="281"/>
      <c r="C222" s="18" t="s">
        <v>10</v>
      </c>
      <c r="D222" s="74"/>
      <c r="E222" s="70"/>
      <c r="F222" s="7"/>
      <c r="G222" s="7"/>
      <c r="H222" s="7"/>
      <c r="I222" s="7"/>
      <c r="J222" s="7"/>
      <c r="K222" s="7"/>
    </row>
    <row r="223" spans="1:11" s="8" customFormat="1" ht="37.5" customHeight="1" hidden="1">
      <c r="A223" s="290"/>
      <c r="B223" s="282"/>
      <c r="C223" s="18" t="s">
        <v>11</v>
      </c>
      <c r="D223" s="74"/>
      <c r="E223" s="70"/>
      <c r="F223" s="7"/>
      <c r="G223" s="7"/>
      <c r="H223" s="7"/>
      <c r="I223" s="7"/>
      <c r="J223" s="7"/>
      <c r="K223" s="7"/>
    </row>
    <row r="224" spans="1:11" s="8" customFormat="1" ht="37.5" customHeight="1" hidden="1">
      <c r="A224" s="290"/>
      <c r="B224" s="280" t="s">
        <v>31</v>
      </c>
      <c r="C224" s="18" t="s">
        <v>12</v>
      </c>
      <c r="D224" s="74"/>
      <c r="E224" s="70"/>
      <c r="F224" s="7"/>
      <c r="G224" s="7"/>
      <c r="H224" s="7"/>
      <c r="I224" s="7"/>
      <c r="J224" s="7"/>
      <c r="K224" s="7"/>
    </row>
    <row r="225" spans="1:11" s="8" customFormat="1" ht="37.5" customHeight="1" hidden="1">
      <c r="A225" s="290"/>
      <c r="B225" s="281"/>
      <c r="C225" s="18" t="s">
        <v>13</v>
      </c>
      <c r="D225" s="74"/>
      <c r="E225" s="70"/>
      <c r="F225" s="7"/>
      <c r="G225" s="7"/>
      <c r="H225" s="7"/>
      <c r="I225" s="7"/>
      <c r="J225" s="7"/>
      <c r="K225" s="7"/>
    </row>
    <row r="226" spans="1:11" s="8" customFormat="1" ht="37.5" customHeight="1" hidden="1">
      <c r="A226" s="290"/>
      <c r="B226" s="281"/>
      <c r="C226" s="18" t="s">
        <v>14</v>
      </c>
      <c r="D226" s="74"/>
      <c r="E226" s="70"/>
      <c r="F226" s="7"/>
      <c r="G226" s="7"/>
      <c r="H226" s="7"/>
      <c r="I226" s="7"/>
      <c r="J226" s="7"/>
      <c r="K226" s="7"/>
    </row>
    <row r="227" spans="1:11" s="8" customFormat="1" ht="37.5" customHeight="1" hidden="1">
      <c r="A227" s="290"/>
      <c r="B227" s="281"/>
      <c r="C227" s="18" t="s">
        <v>15</v>
      </c>
      <c r="D227" s="74"/>
      <c r="E227" s="70"/>
      <c r="F227" s="7"/>
      <c r="G227" s="7"/>
      <c r="H227" s="7"/>
      <c r="I227" s="7"/>
      <c r="J227" s="7"/>
      <c r="K227" s="7"/>
    </row>
    <row r="228" spans="1:11" s="8" customFormat="1" ht="37.5" customHeight="1" hidden="1">
      <c r="A228" s="290"/>
      <c r="B228" s="281"/>
      <c r="C228" s="18" t="s">
        <v>16</v>
      </c>
      <c r="D228" s="74"/>
      <c r="E228" s="70"/>
      <c r="F228" s="7"/>
      <c r="G228" s="7"/>
      <c r="H228" s="7"/>
      <c r="I228" s="7"/>
      <c r="J228" s="7"/>
      <c r="K228" s="7"/>
    </row>
    <row r="229" spans="1:11" s="8" customFormat="1" ht="37.5" customHeight="1" hidden="1">
      <c r="A229" s="290"/>
      <c r="B229" s="281"/>
      <c r="C229" s="18" t="s">
        <v>17</v>
      </c>
      <c r="D229" s="74"/>
      <c r="E229" s="70"/>
      <c r="F229" s="7"/>
      <c r="G229" s="7"/>
      <c r="H229" s="7"/>
      <c r="I229" s="7"/>
      <c r="J229" s="7"/>
      <c r="K229" s="7"/>
    </row>
    <row r="230" spans="1:11" s="8" customFormat="1" ht="37.5" customHeight="1" hidden="1">
      <c r="A230" s="290"/>
      <c r="B230" s="281"/>
      <c r="C230" s="18" t="s">
        <v>18</v>
      </c>
      <c r="D230" s="74"/>
      <c r="E230" s="70"/>
      <c r="F230" s="7"/>
      <c r="G230" s="7"/>
      <c r="H230" s="7"/>
      <c r="I230" s="7"/>
      <c r="J230" s="7"/>
      <c r="K230" s="7"/>
    </row>
    <row r="231" spans="1:11" s="8" customFormat="1" ht="54.75" hidden="1">
      <c r="A231" s="290"/>
      <c r="B231" s="15" t="s">
        <v>32</v>
      </c>
      <c r="C231" s="22" t="s">
        <v>19</v>
      </c>
      <c r="D231" s="76"/>
      <c r="E231" s="70"/>
      <c r="F231" s="7"/>
      <c r="G231" s="7"/>
      <c r="H231" s="7"/>
      <c r="I231" s="7"/>
      <c r="J231" s="7"/>
      <c r="K231" s="7"/>
    </row>
  </sheetData>
  <sheetProtection/>
  <mergeCells count="66">
    <mergeCell ref="A156:A174"/>
    <mergeCell ref="A175:A193"/>
    <mergeCell ref="A4:A22"/>
    <mergeCell ref="A23:A41"/>
    <mergeCell ref="A42:A60"/>
    <mergeCell ref="F2:K2"/>
    <mergeCell ref="A61:A79"/>
    <mergeCell ref="B23:B27"/>
    <mergeCell ref="B28:B30"/>
    <mergeCell ref="B31:B33"/>
    <mergeCell ref="A194:A212"/>
    <mergeCell ref="A213:A231"/>
    <mergeCell ref="A1:K1"/>
    <mergeCell ref="C2:C3"/>
    <mergeCell ref="A2:A3"/>
    <mergeCell ref="A80:A98"/>
    <mergeCell ref="A99:A117"/>
    <mergeCell ref="A118:A136"/>
    <mergeCell ref="A137:A155"/>
    <mergeCell ref="D2:E2"/>
    <mergeCell ref="B34:B40"/>
    <mergeCell ref="B2:B3"/>
    <mergeCell ref="B4:B8"/>
    <mergeCell ref="B9:B11"/>
    <mergeCell ref="B12:B14"/>
    <mergeCell ref="B15:B21"/>
    <mergeCell ref="B66:B68"/>
    <mergeCell ref="B69:B71"/>
    <mergeCell ref="B72:B78"/>
    <mergeCell ref="B80:B84"/>
    <mergeCell ref="B85:B87"/>
    <mergeCell ref="B42:B46"/>
    <mergeCell ref="B47:B49"/>
    <mergeCell ref="B50:B52"/>
    <mergeCell ref="B53:B59"/>
    <mergeCell ref="B61:B65"/>
    <mergeCell ref="B110:B116"/>
    <mergeCell ref="B118:B122"/>
    <mergeCell ref="B123:B125"/>
    <mergeCell ref="B126:B128"/>
    <mergeCell ref="B129:B135"/>
    <mergeCell ref="B88:B90"/>
    <mergeCell ref="B91:B97"/>
    <mergeCell ref="B99:B103"/>
    <mergeCell ref="B104:B106"/>
    <mergeCell ref="B107:B109"/>
    <mergeCell ref="B161:B163"/>
    <mergeCell ref="B164:B166"/>
    <mergeCell ref="B167:B173"/>
    <mergeCell ref="B175:B179"/>
    <mergeCell ref="B180:B182"/>
    <mergeCell ref="B137:B141"/>
    <mergeCell ref="B142:B144"/>
    <mergeCell ref="B145:B147"/>
    <mergeCell ref="B148:B154"/>
    <mergeCell ref="B156:B160"/>
    <mergeCell ref="B183:B185"/>
    <mergeCell ref="B186:B192"/>
    <mergeCell ref="B194:B198"/>
    <mergeCell ref="B199:B201"/>
    <mergeCell ref="B224:B230"/>
    <mergeCell ref="B202:B204"/>
    <mergeCell ref="B205:B211"/>
    <mergeCell ref="B213:B217"/>
    <mergeCell ref="B218:B220"/>
    <mergeCell ref="B221:B223"/>
  </mergeCells>
  <printOptions/>
  <pageMargins left="0.7086614173228347" right="0.7086614173228347" top="0.7480314960629921" bottom="0.7480314960629921" header="0.31496062992125984" footer="0.31496062992125984"/>
  <pageSetup fitToHeight="12" horizontalDpi="600" verticalDpi="600" orientation="portrait" paperSize="9" scale="66" r:id="rId1"/>
  <rowBreaks count="11" manualBreakCount="11">
    <brk id="22" max="255" man="1"/>
    <brk id="41" max="255" man="1"/>
    <brk id="60" max="255" man="1"/>
    <brk id="79" max="255" man="1"/>
    <brk id="98" max="255" man="1"/>
    <brk id="117" max="255" man="1"/>
    <brk id="136" max="255" man="1"/>
    <brk id="155" max="255" man="1"/>
    <brk id="174" max="255" man="1"/>
    <brk id="193" max="255" man="1"/>
    <brk id="212" max="255" man="1"/>
  </rowBreaks>
</worksheet>
</file>

<file path=xl/worksheets/sheet20.xml><?xml version="1.0" encoding="utf-8"?>
<worksheet xmlns="http://schemas.openxmlformats.org/spreadsheetml/2006/main" xmlns:r="http://schemas.openxmlformats.org/officeDocument/2006/relationships">
  <sheetPr>
    <pageSetUpPr fitToPage="1"/>
  </sheetPr>
  <dimension ref="A1:H21"/>
  <sheetViews>
    <sheetView tabSelected="1" zoomScale="60" zoomScaleNormal="60" zoomScalePageLayoutView="0" workbookViewId="0" topLeftCell="A9">
      <selection activeCell="M12" sqref="M12"/>
    </sheetView>
  </sheetViews>
  <sheetFormatPr defaultColWidth="9.00390625" defaultRowHeight="15.75"/>
  <cols>
    <col min="1" max="1" width="29.50390625" style="0" customWidth="1"/>
    <col min="2" max="2" width="34.375" style="0" customWidth="1"/>
    <col min="3" max="3" width="15.75390625" style="0" customWidth="1"/>
    <col min="4" max="4" width="16.50390625" style="0" customWidth="1"/>
    <col min="5" max="5" width="13.50390625" style="0" customWidth="1"/>
    <col min="6" max="6" width="13.75390625" style="0" customWidth="1"/>
    <col min="7" max="7" width="82.375" style="0" customWidth="1"/>
    <col min="8" max="8" width="20.25390625" style="0" customWidth="1"/>
  </cols>
  <sheetData>
    <row r="1" spans="1:8" ht="33">
      <c r="A1" s="354" t="s">
        <v>402</v>
      </c>
      <c r="B1" s="354"/>
      <c r="C1" s="354"/>
      <c r="D1" s="354"/>
      <c r="E1" s="354"/>
      <c r="F1" s="354"/>
      <c r="G1" s="354"/>
      <c r="H1" s="354"/>
    </row>
    <row r="2" spans="1:8" ht="33">
      <c r="A2" s="260"/>
      <c r="B2" s="260"/>
      <c r="C2" s="260"/>
      <c r="D2" s="260"/>
      <c r="E2" s="260"/>
      <c r="F2" s="260"/>
      <c r="G2" s="270"/>
      <c r="H2" s="260"/>
    </row>
    <row r="3" spans="1:8" ht="27.75">
      <c r="A3" s="355" t="s">
        <v>404</v>
      </c>
      <c r="B3" s="355"/>
      <c r="C3" s="355"/>
      <c r="D3" s="261"/>
      <c r="E3" s="261"/>
      <c r="F3" s="261"/>
      <c r="G3" s="278"/>
      <c r="H3" s="279"/>
    </row>
    <row r="4" spans="1:8" ht="21.75">
      <c r="A4" s="338" t="s">
        <v>401</v>
      </c>
      <c r="B4" s="356" t="s">
        <v>1</v>
      </c>
      <c r="C4" s="357" t="s">
        <v>20</v>
      </c>
      <c r="D4" s="357"/>
      <c r="E4" s="357"/>
      <c r="F4" s="357"/>
      <c r="G4" s="358"/>
      <c r="H4" s="357"/>
    </row>
    <row r="5" spans="1:8" ht="44.25">
      <c r="A5" s="338"/>
      <c r="B5" s="356"/>
      <c r="C5" s="262" t="s">
        <v>122</v>
      </c>
      <c r="D5" s="259" t="s">
        <v>335</v>
      </c>
      <c r="E5" s="251" t="s">
        <v>53</v>
      </c>
      <c r="F5" s="251" t="s">
        <v>23</v>
      </c>
      <c r="G5" s="255" t="s">
        <v>25</v>
      </c>
      <c r="H5" s="263" t="s">
        <v>362</v>
      </c>
    </row>
    <row r="6" spans="1:8" ht="175.5" customHeight="1">
      <c r="A6" s="263"/>
      <c r="B6" s="264" t="s">
        <v>3</v>
      </c>
      <c r="C6" s="248" t="s">
        <v>158</v>
      </c>
      <c r="D6" s="250">
        <v>90956</v>
      </c>
      <c r="E6" s="250">
        <v>4528</v>
      </c>
      <c r="F6" s="256">
        <f>SUM(D6:E6)</f>
        <v>95484</v>
      </c>
      <c r="G6" s="271" t="s">
        <v>408</v>
      </c>
      <c r="H6" s="259" t="str">
        <f aca="true" t="shared" si="0" ref="H6:H13">IF(F6&gt;0,"92"&amp;C6,"")</f>
        <v>92152F</v>
      </c>
    </row>
    <row r="7" spans="1:8" ht="115.5" customHeight="1">
      <c r="A7" s="338" t="s">
        <v>111</v>
      </c>
      <c r="B7" s="264" t="s">
        <v>6</v>
      </c>
      <c r="C7" s="252" t="s">
        <v>398</v>
      </c>
      <c r="D7" s="256">
        <v>50000</v>
      </c>
      <c r="E7" s="256">
        <v>0</v>
      </c>
      <c r="F7" s="256">
        <v>50000</v>
      </c>
      <c r="G7" s="273" t="s">
        <v>409</v>
      </c>
      <c r="H7" s="259" t="str">
        <f t="shared" si="0"/>
        <v>92121E</v>
      </c>
    </row>
    <row r="8" spans="1:8" ht="249" customHeight="1">
      <c r="A8" s="338"/>
      <c r="B8" s="264" t="s">
        <v>8</v>
      </c>
      <c r="C8" s="252" t="s">
        <v>395</v>
      </c>
      <c r="D8" s="256">
        <v>34000</v>
      </c>
      <c r="E8" s="256">
        <v>1700</v>
      </c>
      <c r="F8" s="256">
        <v>35700</v>
      </c>
      <c r="G8" s="274" t="s">
        <v>414</v>
      </c>
      <c r="H8" s="259" t="str">
        <f t="shared" si="0"/>
        <v>92142C</v>
      </c>
    </row>
    <row r="9" spans="1:8" ht="387.75" customHeight="1">
      <c r="A9" s="338" t="s">
        <v>112</v>
      </c>
      <c r="B9" s="264" t="s">
        <v>411</v>
      </c>
      <c r="C9" s="253" t="s">
        <v>364</v>
      </c>
      <c r="D9" s="265">
        <v>405000</v>
      </c>
      <c r="E9" s="265">
        <v>5000</v>
      </c>
      <c r="F9" s="265">
        <f>SUM(D9:E9)</f>
        <v>410000</v>
      </c>
      <c r="G9" s="275" t="s">
        <v>413</v>
      </c>
      <c r="H9" s="259" t="str">
        <f t="shared" si="0"/>
        <v>92321B</v>
      </c>
    </row>
    <row r="10" spans="1:8" ht="44.25" customHeight="1">
      <c r="A10" s="338"/>
      <c r="B10" s="264" t="s">
        <v>11</v>
      </c>
      <c r="C10" s="253" t="s">
        <v>365</v>
      </c>
      <c r="D10" s="265">
        <v>335000</v>
      </c>
      <c r="E10" s="265">
        <v>10000</v>
      </c>
      <c r="F10" s="265">
        <f>SUM(D10:E10)</f>
        <v>345000</v>
      </c>
      <c r="G10" s="275" t="s">
        <v>405</v>
      </c>
      <c r="H10" s="259" t="str">
        <f t="shared" si="0"/>
        <v>92311A</v>
      </c>
    </row>
    <row r="11" spans="1:8" ht="42.75" customHeight="1">
      <c r="A11" s="339" t="s">
        <v>113</v>
      </c>
      <c r="B11" s="277" t="s">
        <v>12</v>
      </c>
      <c r="C11" s="254">
        <v>252</v>
      </c>
      <c r="D11" s="266">
        <v>18630</v>
      </c>
      <c r="E11" s="266">
        <v>0</v>
      </c>
      <c r="F11" s="266">
        <v>18630</v>
      </c>
      <c r="G11" s="249" t="s">
        <v>406</v>
      </c>
      <c r="H11" s="276" t="str">
        <f>IF(F11&gt;0,"92"&amp;C11,"")</f>
        <v>92252</v>
      </c>
    </row>
    <row r="12" spans="1:8" ht="90" customHeight="1">
      <c r="A12" s="340"/>
      <c r="B12" s="277" t="s">
        <v>110</v>
      </c>
      <c r="C12" s="254" t="s">
        <v>366</v>
      </c>
      <c r="D12" s="266">
        <v>34000</v>
      </c>
      <c r="E12" s="266">
        <v>1000</v>
      </c>
      <c r="F12" s="266">
        <f>SUM(D12:E12)</f>
        <v>35000</v>
      </c>
      <c r="G12" s="249" t="s">
        <v>407</v>
      </c>
      <c r="H12" s="276" t="str">
        <f t="shared" si="0"/>
        <v>92221F</v>
      </c>
    </row>
    <row r="13" spans="1:8" ht="167.25" customHeight="1">
      <c r="A13" s="340"/>
      <c r="B13" s="277" t="s">
        <v>15</v>
      </c>
      <c r="C13" s="359" t="s">
        <v>403</v>
      </c>
      <c r="D13" s="266">
        <v>56900</v>
      </c>
      <c r="E13" s="266">
        <v>3100</v>
      </c>
      <c r="F13" s="266">
        <f>SUM(D13:E13)</f>
        <v>60000</v>
      </c>
      <c r="G13" s="249" t="s">
        <v>412</v>
      </c>
      <c r="H13" s="351" t="str">
        <f t="shared" si="0"/>
        <v>92171D</v>
      </c>
    </row>
    <row r="14" spans="1:8" ht="408.75" customHeight="1">
      <c r="A14" s="340"/>
      <c r="B14" s="343" t="s">
        <v>410</v>
      </c>
      <c r="C14" s="345"/>
      <c r="D14" s="347">
        <v>242900</v>
      </c>
      <c r="E14" s="347">
        <v>12100</v>
      </c>
      <c r="F14" s="347">
        <f>SUM(D14:E14)</f>
        <v>255000</v>
      </c>
      <c r="G14" s="349" t="s">
        <v>415</v>
      </c>
      <c r="H14" s="352"/>
    </row>
    <row r="15" spans="1:8" ht="45" customHeight="1">
      <c r="A15" s="340"/>
      <c r="B15" s="344"/>
      <c r="C15" s="346"/>
      <c r="D15" s="348"/>
      <c r="E15" s="348"/>
      <c r="F15" s="348"/>
      <c r="G15" s="350"/>
      <c r="H15" s="353"/>
    </row>
    <row r="16" spans="1:8" ht="87.75" customHeight="1">
      <c r="A16" s="341"/>
      <c r="B16" s="277" t="s">
        <v>18</v>
      </c>
      <c r="C16" s="254" t="s">
        <v>366</v>
      </c>
      <c r="D16" s="266">
        <v>48900</v>
      </c>
      <c r="E16" s="266">
        <v>1100</v>
      </c>
      <c r="F16" s="266">
        <f>SUM(D16:E16)</f>
        <v>50000</v>
      </c>
      <c r="G16" s="249" t="s">
        <v>416</v>
      </c>
      <c r="H16" s="257" t="str">
        <f>IF(F16&gt;0,"92"&amp;C16,"")</f>
        <v>92221F</v>
      </c>
    </row>
    <row r="17" spans="1:8" ht="132" customHeight="1">
      <c r="A17" s="263" t="s">
        <v>114</v>
      </c>
      <c r="B17" s="264" t="s">
        <v>19</v>
      </c>
      <c r="C17" s="248" t="s">
        <v>367</v>
      </c>
      <c r="D17" s="250">
        <v>30000</v>
      </c>
      <c r="E17" s="250"/>
      <c r="F17" s="256">
        <f>SUM(D17:E17)</f>
        <v>30000</v>
      </c>
      <c r="G17" s="271" t="s">
        <v>417</v>
      </c>
      <c r="H17" s="259" t="str">
        <f>IF(F17&gt;0,"92"&amp;C17,"")</f>
        <v>92131B</v>
      </c>
    </row>
    <row r="18" spans="1:8" ht="36" customHeight="1">
      <c r="A18" s="342" t="s">
        <v>109</v>
      </c>
      <c r="B18" s="342"/>
      <c r="C18" s="248"/>
      <c r="D18" s="267">
        <f>SUM(D6:D17)</f>
        <v>1346286</v>
      </c>
      <c r="E18" s="267">
        <f>SUM(E6:E17)</f>
        <v>38528</v>
      </c>
      <c r="F18" s="267">
        <f>SUM(F6:F17)</f>
        <v>1384814</v>
      </c>
      <c r="G18" s="272"/>
      <c r="H18" s="259"/>
    </row>
    <row r="19" spans="1:8" ht="21.75">
      <c r="A19" s="268" t="s">
        <v>363</v>
      </c>
      <c r="B19" s="93"/>
      <c r="C19" s="268"/>
      <c r="D19" s="268"/>
      <c r="E19" s="268"/>
      <c r="F19" s="268"/>
      <c r="G19" s="258"/>
      <c r="H19" s="269"/>
    </row>
    <row r="20" spans="1:8" ht="21.75">
      <c r="A20" s="336" t="s">
        <v>399</v>
      </c>
      <c r="B20" s="336"/>
      <c r="C20" s="336"/>
      <c r="D20" s="336"/>
      <c r="E20" s="336"/>
      <c r="F20" s="336"/>
      <c r="G20" s="336"/>
      <c r="H20" s="336"/>
    </row>
    <row r="21" spans="1:8" ht="21.75">
      <c r="A21" s="337" t="s">
        <v>400</v>
      </c>
      <c r="B21" s="337"/>
      <c r="C21" s="337"/>
      <c r="D21" s="337"/>
      <c r="E21" s="337"/>
      <c r="F21" s="337"/>
      <c r="G21" s="337"/>
      <c r="H21" s="337"/>
    </row>
  </sheetData>
  <sheetProtection/>
  <mergeCells count="18">
    <mergeCell ref="F14:F15"/>
    <mergeCell ref="G14:G15"/>
    <mergeCell ref="H13:H15"/>
    <mergeCell ref="A1:H1"/>
    <mergeCell ref="A3:C3"/>
    <mergeCell ref="A4:A5"/>
    <mergeCell ref="B4:B5"/>
    <mergeCell ref="C4:H4"/>
    <mergeCell ref="A20:H20"/>
    <mergeCell ref="A21:H21"/>
    <mergeCell ref="A7:A8"/>
    <mergeCell ref="A9:A10"/>
    <mergeCell ref="A11:A16"/>
    <mergeCell ref="A18:B18"/>
    <mergeCell ref="B14:B15"/>
    <mergeCell ref="C14:C15"/>
    <mergeCell ref="D14:D15"/>
    <mergeCell ref="E14:E15"/>
  </mergeCells>
  <printOptions/>
  <pageMargins left="0.7086614173228347" right="0.7086614173228347" top="0.7480314960629921" bottom="0.7480314960629921" header="0.31496062992125984" footer="0.31496062992125984"/>
  <pageSetup fitToHeight="1" fitToWidth="1" horizontalDpi="600" verticalDpi="600" orientation="portrait" paperSize="12" scale="43" r:id="rId1"/>
</worksheet>
</file>

<file path=xl/worksheets/sheet3.xml><?xml version="1.0" encoding="utf-8"?>
<worksheet xmlns="http://schemas.openxmlformats.org/spreadsheetml/2006/main" xmlns:r="http://schemas.openxmlformats.org/officeDocument/2006/relationships">
  <sheetPr>
    <tabColor theme="6" tint="0.39998000860214233"/>
    <pageSetUpPr fitToPage="1"/>
  </sheetPr>
  <dimension ref="A1:J66"/>
  <sheetViews>
    <sheetView zoomScalePageLayoutView="0" workbookViewId="0" topLeftCell="A1">
      <pane xSplit="2" ySplit="3" topLeftCell="C4" activePane="bottomRight" state="frozen"/>
      <selection pane="topLeft" activeCell="J49" sqref="J49"/>
      <selection pane="topRight" activeCell="J49" sqref="J49"/>
      <selection pane="bottomLeft" activeCell="J49" sqref="J49"/>
      <selection pane="bottomRight" activeCell="L42" sqref="L42"/>
    </sheetView>
  </sheetViews>
  <sheetFormatPr defaultColWidth="9.00390625" defaultRowHeight="15.75"/>
  <cols>
    <col min="3" max="3" width="5.75390625" style="93" customWidth="1"/>
    <col min="4" max="4" width="9.25390625" style="101" customWidth="1"/>
    <col min="5" max="5" width="9.00390625" style="93" customWidth="1"/>
    <col min="6" max="6" width="10.25390625" style="93" customWidth="1"/>
    <col min="7" max="9" width="9.00390625" style="93" customWidth="1"/>
    <col min="10" max="10" width="36.625" style="0" customWidth="1"/>
  </cols>
  <sheetData>
    <row r="1" spans="1:9" s="79" customFormat="1" ht="20.25" thickBot="1">
      <c r="A1" s="79" t="s">
        <v>115</v>
      </c>
      <c r="C1" s="85"/>
      <c r="D1" s="94"/>
      <c r="E1" s="85"/>
      <c r="F1" s="85"/>
      <c r="G1" s="85"/>
      <c r="H1" s="85"/>
      <c r="I1" s="85"/>
    </row>
    <row r="2" spans="1:10" ht="16.5" customHeight="1">
      <c r="A2" s="297" t="s">
        <v>116</v>
      </c>
      <c r="B2" s="304" t="s">
        <v>117</v>
      </c>
      <c r="C2" s="306" t="s">
        <v>118</v>
      </c>
      <c r="D2" s="307"/>
      <c r="E2" s="302" t="s">
        <v>119</v>
      </c>
      <c r="F2" s="302"/>
      <c r="G2" s="302"/>
      <c r="H2" s="302"/>
      <c r="I2" s="302"/>
      <c r="J2" s="303"/>
    </row>
    <row r="3" spans="1:10" s="10" customFormat="1" ht="27.75" thickBot="1">
      <c r="A3" s="298"/>
      <c r="B3" s="305"/>
      <c r="C3" s="36" t="s">
        <v>120</v>
      </c>
      <c r="D3" s="95" t="s">
        <v>121</v>
      </c>
      <c r="E3" s="106" t="s">
        <v>122</v>
      </c>
      <c r="F3" s="38" t="s">
        <v>123</v>
      </c>
      <c r="G3" s="37" t="s">
        <v>124</v>
      </c>
      <c r="H3" s="37" t="s">
        <v>125</v>
      </c>
      <c r="I3" s="37" t="s">
        <v>126</v>
      </c>
      <c r="J3" s="61" t="s">
        <v>127</v>
      </c>
    </row>
    <row r="4" spans="1:10" s="8" customFormat="1" ht="27">
      <c r="A4" s="297" t="s">
        <v>128</v>
      </c>
      <c r="B4" s="39" t="s">
        <v>130</v>
      </c>
      <c r="C4" s="86">
        <v>0</v>
      </c>
      <c r="D4" s="96">
        <v>0</v>
      </c>
      <c r="E4" s="87"/>
      <c r="F4" s="87"/>
      <c r="G4" s="87"/>
      <c r="H4" s="87"/>
      <c r="I4" s="45">
        <f aca="true" t="shared" si="0" ref="I4:I63">SUM(F4:H4)</f>
        <v>0</v>
      </c>
      <c r="J4" s="42"/>
    </row>
    <row r="5" spans="1:10" s="8" customFormat="1" ht="27">
      <c r="A5" s="298"/>
      <c r="B5" s="18" t="s">
        <v>131</v>
      </c>
      <c r="C5" s="88">
        <v>0</v>
      </c>
      <c r="D5" s="97">
        <v>0</v>
      </c>
      <c r="E5" s="13"/>
      <c r="F5" s="13"/>
      <c r="G5" s="13"/>
      <c r="H5" s="13"/>
      <c r="I5" s="24">
        <f t="shared" si="0"/>
        <v>0</v>
      </c>
      <c r="J5" s="31"/>
    </row>
    <row r="6" spans="1:10" s="8" customFormat="1" ht="40.5" customHeight="1">
      <c r="A6" s="298"/>
      <c r="B6" s="18" t="s">
        <v>3</v>
      </c>
      <c r="C6" s="88">
        <v>0</v>
      </c>
      <c r="D6" s="97">
        <v>0</v>
      </c>
      <c r="E6" s="13"/>
      <c r="F6" s="13"/>
      <c r="G6" s="13"/>
      <c r="H6" s="13"/>
      <c r="I6" s="24">
        <f t="shared" si="0"/>
        <v>0</v>
      </c>
      <c r="J6" s="31"/>
    </row>
    <row r="7" spans="1:10" s="8" customFormat="1" ht="37.5" customHeight="1">
      <c r="A7" s="298"/>
      <c r="B7" s="18" t="s">
        <v>132</v>
      </c>
      <c r="C7" s="88">
        <v>0</v>
      </c>
      <c r="D7" s="97">
        <v>0</v>
      </c>
      <c r="E7" s="13"/>
      <c r="F7" s="107"/>
      <c r="G7" s="107"/>
      <c r="H7" s="107"/>
      <c r="I7" s="108">
        <f t="shared" si="0"/>
        <v>0</v>
      </c>
      <c r="J7" s="31"/>
    </row>
    <row r="8" spans="1:10" s="8" customFormat="1" ht="37.5" customHeight="1" thickBot="1">
      <c r="A8" s="299"/>
      <c r="B8" s="43" t="s">
        <v>5</v>
      </c>
      <c r="C8" s="89">
        <v>0</v>
      </c>
      <c r="D8" s="98">
        <v>0</v>
      </c>
      <c r="E8" s="90"/>
      <c r="F8" s="109"/>
      <c r="G8" s="109"/>
      <c r="H8" s="109"/>
      <c r="I8" s="110">
        <f t="shared" si="0"/>
        <v>0</v>
      </c>
      <c r="J8" s="35"/>
    </row>
    <row r="9" spans="1:10" s="8" customFormat="1" ht="27">
      <c r="A9" s="297" t="s">
        <v>133</v>
      </c>
      <c r="B9" s="39" t="s">
        <v>134</v>
      </c>
      <c r="C9" s="86">
        <v>0</v>
      </c>
      <c r="D9" s="96">
        <v>0</v>
      </c>
      <c r="E9" s="87"/>
      <c r="F9" s="111"/>
      <c r="G9" s="111"/>
      <c r="H9" s="111"/>
      <c r="I9" s="112">
        <f t="shared" si="0"/>
        <v>0</v>
      </c>
      <c r="J9" s="42"/>
    </row>
    <row r="10" spans="1:10" s="8" customFormat="1" ht="27">
      <c r="A10" s="298"/>
      <c r="B10" s="18" t="s">
        <v>135</v>
      </c>
      <c r="C10" s="88">
        <v>0</v>
      </c>
      <c r="D10" s="97">
        <v>0</v>
      </c>
      <c r="E10" s="13"/>
      <c r="F10" s="107"/>
      <c r="G10" s="107"/>
      <c r="H10" s="107"/>
      <c r="I10" s="108">
        <f t="shared" si="0"/>
        <v>0</v>
      </c>
      <c r="J10" s="31"/>
    </row>
    <row r="11" spans="1:10" s="8" customFormat="1" ht="75" customHeight="1">
      <c r="A11" s="298"/>
      <c r="B11" s="18" t="s">
        <v>3</v>
      </c>
      <c r="C11" s="88">
        <v>5</v>
      </c>
      <c r="D11" s="97">
        <v>246916</v>
      </c>
      <c r="E11" s="13" t="s">
        <v>136</v>
      </c>
      <c r="F11" s="107">
        <v>82230</v>
      </c>
      <c r="G11" s="107">
        <v>4926</v>
      </c>
      <c r="H11" s="107">
        <v>0</v>
      </c>
      <c r="I11" s="108">
        <f t="shared" si="0"/>
        <v>87156</v>
      </c>
      <c r="J11" s="113" t="s">
        <v>137</v>
      </c>
    </row>
    <row r="12" spans="1:10" s="8" customFormat="1" ht="37.5" customHeight="1">
      <c r="A12" s="298"/>
      <c r="B12" s="18" t="s">
        <v>4</v>
      </c>
      <c r="C12" s="88">
        <v>0</v>
      </c>
      <c r="D12" s="97">
        <v>0</v>
      </c>
      <c r="E12" s="13"/>
      <c r="F12" s="107"/>
      <c r="G12" s="107"/>
      <c r="H12" s="107"/>
      <c r="I12" s="108">
        <f t="shared" si="0"/>
        <v>0</v>
      </c>
      <c r="J12" s="31"/>
    </row>
    <row r="13" spans="1:10" s="8" customFormat="1" ht="37.5" customHeight="1" thickBot="1">
      <c r="A13" s="299"/>
      <c r="B13" s="43" t="s">
        <v>5</v>
      </c>
      <c r="C13" s="89">
        <v>1</v>
      </c>
      <c r="D13" s="98">
        <v>98898</v>
      </c>
      <c r="E13" s="90" t="s">
        <v>139</v>
      </c>
      <c r="F13" s="109">
        <v>0</v>
      </c>
      <c r="G13" s="109">
        <v>0</v>
      </c>
      <c r="H13" s="109">
        <v>0</v>
      </c>
      <c r="I13" s="110">
        <f t="shared" si="0"/>
        <v>0</v>
      </c>
      <c r="J13" s="114"/>
    </row>
    <row r="14" spans="1:10" s="8" customFormat="1" ht="27">
      <c r="A14" s="297" t="s">
        <v>140</v>
      </c>
      <c r="B14" s="39" t="s">
        <v>134</v>
      </c>
      <c r="C14" s="86">
        <v>0</v>
      </c>
      <c r="D14" s="104">
        <v>0</v>
      </c>
      <c r="E14" s="87"/>
      <c r="F14" s="111"/>
      <c r="G14" s="111"/>
      <c r="H14" s="111"/>
      <c r="I14" s="112">
        <f t="shared" si="0"/>
        <v>0</v>
      </c>
      <c r="J14" s="42"/>
    </row>
    <row r="15" spans="1:10" s="8" customFormat="1" ht="27">
      <c r="A15" s="298"/>
      <c r="B15" s="18" t="s">
        <v>135</v>
      </c>
      <c r="C15" s="88">
        <v>0</v>
      </c>
      <c r="D15" s="102">
        <v>0</v>
      </c>
      <c r="E15" s="13"/>
      <c r="F15" s="107"/>
      <c r="G15" s="107"/>
      <c r="H15" s="107"/>
      <c r="I15" s="108">
        <f t="shared" si="0"/>
        <v>0</v>
      </c>
      <c r="J15" s="31"/>
    </row>
    <row r="16" spans="1:10" s="8" customFormat="1" ht="37.5" customHeight="1">
      <c r="A16" s="298"/>
      <c r="B16" s="18" t="s">
        <v>3</v>
      </c>
      <c r="C16" s="88">
        <v>1</v>
      </c>
      <c r="D16" s="97">
        <v>186786</v>
      </c>
      <c r="E16" s="13" t="s">
        <v>141</v>
      </c>
      <c r="F16" s="107">
        <v>94496</v>
      </c>
      <c r="G16" s="107">
        <v>5670</v>
      </c>
      <c r="H16" s="107"/>
      <c r="I16" s="108">
        <f t="shared" si="0"/>
        <v>100166</v>
      </c>
      <c r="J16" s="31" t="s">
        <v>142</v>
      </c>
    </row>
    <row r="17" spans="1:10" s="8" customFormat="1" ht="37.5" customHeight="1">
      <c r="A17" s="298"/>
      <c r="B17" s="18" t="s">
        <v>4</v>
      </c>
      <c r="C17" s="88">
        <v>0</v>
      </c>
      <c r="D17" s="103">
        <v>0</v>
      </c>
      <c r="E17" s="13"/>
      <c r="F17" s="107"/>
      <c r="G17" s="107"/>
      <c r="H17" s="107"/>
      <c r="I17" s="108">
        <f t="shared" si="0"/>
        <v>0</v>
      </c>
      <c r="J17" s="31"/>
    </row>
    <row r="18" spans="1:10" s="8" customFormat="1" ht="37.5" customHeight="1" thickBot="1">
      <c r="A18" s="299"/>
      <c r="B18" s="43" t="s">
        <v>5</v>
      </c>
      <c r="C18" s="89">
        <v>0</v>
      </c>
      <c r="D18" s="98">
        <v>0</v>
      </c>
      <c r="E18" s="90"/>
      <c r="F18" s="109"/>
      <c r="G18" s="109"/>
      <c r="H18" s="109"/>
      <c r="I18" s="110">
        <f t="shared" si="0"/>
        <v>0</v>
      </c>
      <c r="J18" s="35"/>
    </row>
    <row r="19" spans="1:10" s="8" customFormat="1" ht="27">
      <c r="A19" s="297" t="s">
        <v>143</v>
      </c>
      <c r="B19" s="39" t="s">
        <v>129</v>
      </c>
      <c r="C19" s="86">
        <v>1</v>
      </c>
      <c r="D19" s="96">
        <v>38808</v>
      </c>
      <c r="E19" s="87" t="s">
        <v>138</v>
      </c>
      <c r="F19" s="111">
        <v>0</v>
      </c>
      <c r="G19" s="111">
        <v>0</v>
      </c>
      <c r="H19" s="111"/>
      <c r="I19" s="112">
        <f t="shared" si="0"/>
        <v>0</v>
      </c>
      <c r="J19" s="42" t="s">
        <v>144</v>
      </c>
    </row>
    <row r="20" spans="1:10" s="8" customFormat="1" ht="82.5">
      <c r="A20" s="298"/>
      <c r="B20" s="18" t="s">
        <v>145</v>
      </c>
      <c r="C20" s="88">
        <v>4</v>
      </c>
      <c r="D20" s="97">
        <v>106254</v>
      </c>
      <c r="E20" s="13" t="s">
        <v>146</v>
      </c>
      <c r="F20" s="107">
        <v>34300</v>
      </c>
      <c r="G20" s="107">
        <v>2058</v>
      </c>
      <c r="H20" s="107"/>
      <c r="I20" s="108">
        <f t="shared" si="0"/>
        <v>36358</v>
      </c>
      <c r="J20" s="113" t="s">
        <v>147</v>
      </c>
    </row>
    <row r="21" spans="1:10" s="8" customFormat="1" ht="63" customHeight="1">
      <c r="A21" s="298"/>
      <c r="B21" s="18" t="s">
        <v>3</v>
      </c>
      <c r="C21" s="88">
        <v>4</v>
      </c>
      <c r="D21" s="97">
        <v>309282</v>
      </c>
      <c r="E21" s="13" t="s">
        <v>148</v>
      </c>
      <c r="F21" s="107">
        <v>96972</v>
      </c>
      <c r="G21" s="107">
        <v>5818</v>
      </c>
      <c r="H21" s="107"/>
      <c r="I21" s="108">
        <f t="shared" si="0"/>
        <v>102790</v>
      </c>
      <c r="J21" s="113" t="s">
        <v>149</v>
      </c>
    </row>
    <row r="22" spans="1:10" s="8" customFormat="1" ht="37.5" customHeight="1">
      <c r="A22" s="298"/>
      <c r="B22" s="18" t="s">
        <v>4</v>
      </c>
      <c r="C22" s="88">
        <v>2</v>
      </c>
      <c r="D22" s="97">
        <v>279820</v>
      </c>
      <c r="E22" s="13" t="s">
        <v>150</v>
      </c>
      <c r="F22" s="107">
        <v>95340</v>
      </c>
      <c r="G22" s="107">
        <v>2000</v>
      </c>
      <c r="H22" s="107"/>
      <c r="I22" s="108">
        <f t="shared" si="0"/>
        <v>97340</v>
      </c>
      <c r="J22" s="113" t="s">
        <v>151</v>
      </c>
    </row>
    <row r="23" spans="1:10" s="8" customFormat="1" ht="37.5" customHeight="1" thickBot="1">
      <c r="A23" s="299"/>
      <c r="B23" s="43" t="s">
        <v>5</v>
      </c>
      <c r="C23" s="89">
        <v>1</v>
      </c>
      <c r="D23" s="98">
        <v>207336</v>
      </c>
      <c r="E23" s="90" t="s">
        <v>138</v>
      </c>
      <c r="F23" s="109">
        <v>0</v>
      </c>
      <c r="G23" s="109">
        <v>0</v>
      </c>
      <c r="H23" s="109"/>
      <c r="I23" s="110">
        <f t="shared" si="0"/>
        <v>0</v>
      </c>
      <c r="J23" s="35"/>
    </row>
    <row r="24" spans="1:10" s="8" customFormat="1" ht="37.5" customHeight="1">
      <c r="A24" s="297" t="s">
        <v>38</v>
      </c>
      <c r="B24" s="39" t="s">
        <v>129</v>
      </c>
      <c r="C24" s="86">
        <v>0</v>
      </c>
      <c r="D24" s="96">
        <v>0</v>
      </c>
      <c r="E24" s="87"/>
      <c r="F24" s="111"/>
      <c r="G24" s="111"/>
      <c r="H24" s="111"/>
      <c r="I24" s="112">
        <f t="shared" si="0"/>
        <v>0</v>
      </c>
      <c r="J24" s="42"/>
    </row>
    <row r="25" spans="1:10" s="8" customFormat="1" ht="37.5" customHeight="1">
      <c r="A25" s="298"/>
      <c r="B25" s="18" t="s">
        <v>145</v>
      </c>
      <c r="C25" s="88">
        <v>0</v>
      </c>
      <c r="D25" s="97">
        <v>0</v>
      </c>
      <c r="E25" s="13"/>
      <c r="F25" s="107"/>
      <c r="G25" s="107"/>
      <c r="H25" s="107"/>
      <c r="I25" s="108">
        <f t="shared" si="0"/>
        <v>0</v>
      </c>
      <c r="J25" s="31"/>
    </row>
    <row r="26" spans="1:10" s="8" customFormat="1" ht="37.5" customHeight="1">
      <c r="A26" s="298"/>
      <c r="B26" s="18" t="s">
        <v>3</v>
      </c>
      <c r="C26" s="88">
        <v>1</v>
      </c>
      <c r="D26" s="97">
        <v>419112</v>
      </c>
      <c r="E26" s="13" t="s">
        <v>152</v>
      </c>
      <c r="F26" s="107">
        <v>228674</v>
      </c>
      <c r="G26" s="107">
        <v>0</v>
      </c>
      <c r="H26" s="107">
        <v>0</v>
      </c>
      <c r="I26" s="108">
        <f t="shared" si="0"/>
        <v>228674</v>
      </c>
      <c r="J26" s="31" t="s">
        <v>153</v>
      </c>
    </row>
    <row r="27" spans="1:10" s="8" customFormat="1" ht="37.5" customHeight="1">
      <c r="A27" s="298"/>
      <c r="B27" s="18" t="s">
        <v>4</v>
      </c>
      <c r="C27" s="88">
        <v>0</v>
      </c>
      <c r="D27" s="97">
        <v>0</v>
      </c>
      <c r="E27" s="13"/>
      <c r="F27" s="107"/>
      <c r="G27" s="107"/>
      <c r="H27" s="107"/>
      <c r="I27" s="108">
        <f t="shared" si="0"/>
        <v>0</v>
      </c>
      <c r="J27" s="31"/>
    </row>
    <row r="28" spans="1:10" s="8" customFormat="1" ht="37.5" customHeight="1" thickBot="1">
      <c r="A28" s="299"/>
      <c r="B28" s="43" t="s">
        <v>5</v>
      </c>
      <c r="C28" s="89">
        <v>1</v>
      </c>
      <c r="D28" s="98">
        <v>735640</v>
      </c>
      <c r="E28" s="90"/>
      <c r="F28" s="109"/>
      <c r="G28" s="109"/>
      <c r="H28" s="109"/>
      <c r="I28" s="110">
        <f t="shared" si="0"/>
        <v>0</v>
      </c>
      <c r="J28" s="35"/>
    </row>
    <row r="29" spans="1:10" s="8" customFormat="1" ht="27">
      <c r="A29" s="297" t="s">
        <v>39</v>
      </c>
      <c r="B29" s="39" t="s">
        <v>129</v>
      </c>
      <c r="C29" s="86">
        <v>0</v>
      </c>
      <c r="D29" s="96">
        <v>0</v>
      </c>
      <c r="E29" s="87"/>
      <c r="F29" s="111"/>
      <c r="G29" s="111"/>
      <c r="H29" s="111"/>
      <c r="I29" s="112">
        <f t="shared" si="0"/>
        <v>0</v>
      </c>
      <c r="J29" s="42"/>
    </row>
    <row r="30" spans="1:10" s="8" customFormat="1" ht="27">
      <c r="A30" s="298"/>
      <c r="B30" s="18" t="s">
        <v>145</v>
      </c>
      <c r="C30" s="88">
        <v>0</v>
      </c>
      <c r="D30" s="97">
        <v>0</v>
      </c>
      <c r="E30" s="13"/>
      <c r="F30" s="107"/>
      <c r="G30" s="107"/>
      <c r="H30" s="107"/>
      <c r="I30" s="108">
        <f t="shared" si="0"/>
        <v>0</v>
      </c>
      <c r="J30" s="31"/>
    </row>
    <row r="31" spans="1:10" s="8" customFormat="1" ht="89.25" customHeight="1">
      <c r="A31" s="298"/>
      <c r="B31" s="18" t="s">
        <v>3</v>
      </c>
      <c r="C31" s="88">
        <v>6</v>
      </c>
      <c r="D31" s="97">
        <v>454782</v>
      </c>
      <c r="E31" s="13" t="s">
        <v>154</v>
      </c>
      <c r="F31" s="107">
        <v>196574</v>
      </c>
      <c r="G31" s="107">
        <v>9400</v>
      </c>
      <c r="H31" s="107"/>
      <c r="I31" s="108">
        <f t="shared" si="0"/>
        <v>205974</v>
      </c>
      <c r="J31" s="113" t="s">
        <v>155</v>
      </c>
    </row>
    <row r="32" spans="1:10" s="8" customFormat="1" ht="37.5" customHeight="1">
      <c r="A32" s="298"/>
      <c r="B32" s="18" t="s">
        <v>4</v>
      </c>
      <c r="C32" s="88">
        <v>1</v>
      </c>
      <c r="D32" s="97">
        <v>120500</v>
      </c>
      <c r="E32" s="13" t="s">
        <v>156</v>
      </c>
      <c r="F32" s="107">
        <v>24290</v>
      </c>
      <c r="G32" s="107">
        <v>1457</v>
      </c>
      <c r="H32" s="107"/>
      <c r="I32" s="108">
        <f t="shared" si="0"/>
        <v>25747</v>
      </c>
      <c r="J32" s="31" t="s">
        <v>157</v>
      </c>
    </row>
    <row r="33" spans="1:10" s="8" customFormat="1" ht="37.5" customHeight="1" thickBot="1">
      <c r="A33" s="299"/>
      <c r="B33" s="43" t="s">
        <v>5</v>
      </c>
      <c r="C33" s="89">
        <v>2</v>
      </c>
      <c r="D33" s="98">
        <v>373800</v>
      </c>
      <c r="E33" s="90" t="s">
        <v>138</v>
      </c>
      <c r="F33" s="109">
        <v>0</v>
      </c>
      <c r="G33" s="109">
        <v>0</v>
      </c>
      <c r="H33" s="109"/>
      <c r="I33" s="110">
        <f t="shared" si="0"/>
        <v>0</v>
      </c>
      <c r="J33" s="35"/>
    </row>
    <row r="34" spans="1:10" s="8" customFormat="1" ht="27">
      <c r="A34" s="297" t="s">
        <v>40</v>
      </c>
      <c r="B34" s="39" t="s">
        <v>129</v>
      </c>
      <c r="C34" s="86">
        <v>0</v>
      </c>
      <c r="D34" s="96">
        <v>0</v>
      </c>
      <c r="E34" s="87"/>
      <c r="F34" s="111"/>
      <c r="G34" s="111"/>
      <c r="H34" s="111"/>
      <c r="I34" s="112">
        <f t="shared" si="0"/>
        <v>0</v>
      </c>
      <c r="J34" s="42"/>
    </row>
    <row r="35" spans="1:10" s="8" customFormat="1" ht="27">
      <c r="A35" s="298"/>
      <c r="B35" s="18" t="s">
        <v>145</v>
      </c>
      <c r="C35" s="88">
        <v>0</v>
      </c>
      <c r="D35" s="97">
        <v>0</v>
      </c>
      <c r="E35" s="13"/>
      <c r="F35" s="107"/>
      <c r="G35" s="107"/>
      <c r="H35" s="107"/>
      <c r="I35" s="108">
        <f t="shared" si="0"/>
        <v>0</v>
      </c>
      <c r="J35" s="31"/>
    </row>
    <row r="36" spans="1:10" s="8" customFormat="1" ht="37.5" customHeight="1">
      <c r="A36" s="298"/>
      <c r="B36" s="18" t="s">
        <v>3</v>
      </c>
      <c r="C36" s="88">
        <v>2</v>
      </c>
      <c r="D36" s="97">
        <v>136750</v>
      </c>
      <c r="E36" s="13" t="s">
        <v>158</v>
      </c>
      <c r="F36" s="107">
        <v>90956</v>
      </c>
      <c r="G36" s="107">
        <v>4528</v>
      </c>
      <c r="H36" s="107"/>
      <c r="I36" s="108">
        <f t="shared" si="0"/>
        <v>95484</v>
      </c>
      <c r="J36" s="113" t="s">
        <v>159</v>
      </c>
    </row>
    <row r="37" spans="1:10" s="8" customFormat="1" ht="37.5" customHeight="1">
      <c r="A37" s="298"/>
      <c r="B37" s="18" t="s">
        <v>4</v>
      </c>
      <c r="C37" s="88">
        <v>1</v>
      </c>
      <c r="D37" s="97">
        <v>21605</v>
      </c>
      <c r="E37" s="13" t="s">
        <v>138</v>
      </c>
      <c r="F37" s="107">
        <v>0</v>
      </c>
      <c r="G37" s="107">
        <v>0</v>
      </c>
      <c r="H37" s="107"/>
      <c r="I37" s="108">
        <f t="shared" si="0"/>
        <v>0</v>
      </c>
      <c r="J37" s="31" t="s">
        <v>160</v>
      </c>
    </row>
    <row r="38" spans="1:10" s="8" customFormat="1" ht="37.5" customHeight="1" thickBot="1">
      <c r="A38" s="299"/>
      <c r="B38" s="43" t="s">
        <v>5</v>
      </c>
      <c r="C38" s="89">
        <v>0</v>
      </c>
      <c r="D38" s="98">
        <v>0</v>
      </c>
      <c r="E38" s="90"/>
      <c r="F38" s="109"/>
      <c r="G38" s="109"/>
      <c r="H38" s="109"/>
      <c r="I38" s="110">
        <f t="shared" si="0"/>
        <v>0</v>
      </c>
      <c r="J38" s="35"/>
    </row>
    <row r="39" spans="1:10" s="8" customFormat="1" ht="27">
      <c r="A39" s="297" t="s">
        <v>41</v>
      </c>
      <c r="B39" s="39" t="s">
        <v>129</v>
      </c>
      <c r="C39" s="86">
        <v>0</v>
      </c>
      <c r="D39" s="96">
        <v>0</v>
      </c>
      <c r="E39" s="87"/>
      <c r="F39" s="111"/>
      <c r="G39" s="111"/>
      <c r="H39" s="111"/>
      <c r="I39" s="112">
        <f t="shared" si="0"/>
        <v>0</v>
      </c>
      <c r="J39" s="42"/>
    </row>
    <row r="40" spans="1:10" s="8" customFormat="1" ht="123.75">
      <c r="A40" s="298"/>
      <c r="B40" s="18" t="s">
        <v>145</v>
      </c>
      <c r="C40" s="88">
        <v>1</v>
      </c>
      <c r="D40" s="97">
        <v>100000</v>
      </c>
      <c r="E40" s="13" t="s">
        <v>161</v>
      </c>
      <c r="F40" s="107">
        <v>48050</v>
      </c>
      <c r="G40" s="107">
        <v>2883</v>
      </c>
      <c r="H40" s="107"/>
      <c r="I40" s="108">
        <f t="shared" si="0"/>
        <v>50933</v>
      </c>
      <c r="J40" s="113" t="s">
        <v>162</v>
      </c>
    </row>
    <row r="41" spans="1:10" s="8" customFormat="1" ht="94.5" customHeight="1">
      <c r="A41" s="298"/>
      <c r="B41" s="18" t="s">
        <v>3</v>
      </c>
      <c r="C41" s="88">
        <v>6</v>
      </c>
      <c r="D41" s="97">
        <v>620299</v>
      </c>
      <c r="E41" s="13" t="s">
        <v>163</v>
      </c>
      <c r="F41" s="107">
        <v>273370</v>
      </c>
      <c r="G41" s="107">
        <v>21843</v>
      </c>
      <c r="H41" s="107"/>
      <c r="I41" s="108">
        <f t="shared" si="0"/>
        <v>295213</v>
      </c>
      <c r="J41" s="113" t="s">
        <v>164</v>
      </c>
    </row>
    <row r="42" spans="1:10" s="8" customFormat="1" ht="69">
      <c r="A42" s="298"/>
      <c r="B42" s="18" t="s">
        <v>4</v>
      </c>
      <c r="C42" s="88">
        <v>4</v>
      </c>
      <c r="D42" s="97">
        <v>397168</v>
      </c>
      <c r="E42" s="13" t="s">
        <v>165</v>
      </c>
      <c r="F42" s="107">
        <v>179090</v>
      </c>
      <c r="G42" s="107">
        <v>10746</v>
      </c>
      <c r="H42" s="107"/>
      <c r="I42" s="108">
        <f t="shared" si="0"/>
        <v>189836</v>
      </c>
      <c r="J42" s="113" t="s">
        <v>245</v>
      </c>
    </row>
    <row r="43" spans="1:10" s="8" customFormat="1" ht="37.5" customHeight="1" thickBot="1">
      <c r="A43" s="299"/>
      <c r="B43" s="43" t="s">
        <v>5</v>
      </c>
      <c r="C43" s="89">
        <v>1</v>
      </c>
      <c r="D43" s="98">
        <v>545830</v>
      </c>
      <c r="E43" s="90" t="s">
        <v>139</v>
      </c>
      <c r="F43" s="109">
        <v>0</v>
      </c>
      <c r="G43" s="109">
        <v>0</v>
      </c>
      <c r="H43" s="109"/>
      <c r="I43" s="110">
        <f t="shared" si="0"/>
        <v>0</v>
      </c>
      <c r="J43" s="35"/>
    </row>
    <row r="44" spans="1:10" s="8" customFormat="1" ht="27">
      <c r="A44" s="297" t="s">
        <v>166</v>
      </c>
      <c r="B44" s="39" t="s">
        <v>134</v>
      </c>
      <c r="C44" s="86">
        <v>0</v>
      </c>
      <c r="D44" s="96">
        <v>0</v>
      </c>
      <c r="E44" s="87"/>
      <c r="F44" s="111"/>
      <c r="G44" s="111"/>
      <c r="H44" s="111"/>
      <c r="I44" s="112">
        <f t="shared" si="0"/>
        <v>0</v>
      </c>
      <c r="J44" s="42"/>
    </row>
    <row r="45" spans="1:10" s="8" customFormat="1" ht="27">
      <c r="A45" s="298"/>
      <c r="B45" s="18" t="s">
        <v>135</v>
      </c>
      <c r="C45" s="88">
        <v>0</v>
      </c>
      <c r="D45" s="97">
        <v>0</v>
      </c>
      <c r="E45" s="13"/>
      <c r="F45" s="107"/>
      <c r="G45" s="107"/>
      <c r="H45" s="107"/>
      <c r="I45" s="108">
        <f t="shared" si="0"/>
        <v>0</v>
      </c>
      <c r="J45" s="31"/>
    </row>
    <row r="46" spans="1:10" s="8" customFormat="1" ht="92.25" customHeight="1">
      <c r="A46" s="298"/>
      <c r="B46" s="18" t="s">
        <v>3</v>
      </c>
      <c r="C46" s="88">
        <v>6</v>
      </c>
      <c r="D46" s="97">
        <v>350551</v>
      </c>
      <c r="E46" s="13" t="s">
        <v>167</v>
      </c>
      <c r="F46" s="107">
        <v>164870</v>
      </c>
      <c r="G46" s="107">
        <v>9893</v>
      </c>
      <c r="H46" s="107"/>
      <c r="I46" s="108">
        <f t="shared" si="0"/>
        <v>174763</v>
      </c>
      <c r="J46" s="113" t="s">
        <v>168</v>
      </c>
    </row>
    <row r="47" spans="1:10" s="8" customFormat="1" ht="55.5" customHeight="1">
      <c r="A47" s="298"/>
      <c r="B47" s="18" t="s">
        <v>4</v>
      </c>
      <c r="C47" s="88">
        <v>4</v>
      </c>
      <c r="D47" s="97">
        <v>490282</v>
      </c>
      <c r="E47" s="13" t="s">
        <v>169</v>
      </c>
      <c r="F47" s="107">
        <v>240915</v>
      </c>
      <c r="G47" s="107">
        <v>7505</v>
      </c>
      <c r="H47" s="107"/>
      <c r="I47" s="108">
        <f t="shared" si="0"/>
        <v>248420</v>
      </c>
      <c r="J47" s="113" t="s">
        <v>170</v>
      </c>
    </row>
    <row r="48" spans="1:10" s="8" customFormat="1" ht="37.5" customHeight="1" thickBot="1">
      <c r="A48" s="299"/>
      <c r="B48" s="43" t="s">
        <v>5</v>
      </c>
      <c r="C48" s="89">
        <v>1</v>
      </c>
      <c r="D48" s="98">
        <v>20400</v>
      </c>
      <c r="E48" s="90" t="s">
        <v>139</v>
      </c>
      <c r="F48" s="109">
        <v>0</v>
      </c>
      <c r="G48" s="109">
        <v>0</v>
      </c>
      <c r="H48" s="109"/>
      <c r="I48" s="110">
        <f t="shared" si="0"/>
        <v>0</v>
      </c>
      <c r="J48" s="35"/>
    </row>
    <row r="49" spans="1:10" s="8" customFormat="1" ht="27">
      <c r="A49" s="297" t="s">
        <v>171</v>
      </c>
      <c r="B49" s="39" t="s">
        <v>134</v>
      </c>
      <c r="C49" s="86">
        <v>0</v>
      </c>
      <c r="D49" s="96">
        <v>0</v>
      </c>
      <c r="E49" s="87"/>
      <c r="F49" s="111"/>
      <c r="G49" s="111"/>
      <c r="H49" s="111"/>
      <c r="I49" s="112">
        <f t="shared" si="0"/>
        <v>0</v>
      </c>
      <c r="J49" s="42"/>
    </row>
    <row r="50" spans="1:10" s="8" customFormat="1" ht="27">
      <c r="A50" s="298"/>
      <c r="B50" s="18" t="s">
        <v>135</v>
      </c>
      <c r="C50" s="88">
        <v>0</v>
      </c>
      <c r="D50" s="97">
        <v>0</v>
      </c>
      <c r="E50" s="13"/>
      <c r="F50" s="107"/>
      <c r="G50" s="107"/>
      <c r="H50" s="107"/>
      <c r="I50" s="108">
        <f t="shared" si="0"/>
        <v>0</v>
      </c>
      <c r="J50" s="31"/>
    </row>
    <row r="51" spans="1:10" s="8" customFormat="1" ht="37.5" customHeight="1">
      <c r="A51" s="298"/>
      <c r="B51" s="18" t="s">
        <v>3</v>
      </c>
      <c r="C51" s="88">
        <v>2</v>
      </c>
      <c r="D51" s="97">
        <v>520120</v>
      </c>
      <c r="E51" s="13" t="s">
        <v>172</v>
      </c>
      <c r="F51" s="107">
        <v>375950</v>
      </c>
      <c r="G51" s="107">
        <v>9164</v>
      </c>
      <c r="H51" s="107"/>
      <c r="I51" s="108">
        <f t="shared" si="0"/>
        <v>385114</v>
      </c>
      <c r="J51" s="113" t="s">
        <v>173</v>
      </c>
    </row>
    <row r="52" spans="1:10" s="8" customFormat="1" ht="37.5" customHeight="1">
      <c r="A52" s="298"/>
      <c r="B52" s="18" t="s">
        <v>4</v>
      </c>
      <c r="C52" s="88">
        <v>0</v>
      </c>
      <c r="D52" s="97">
        <v>0</v>
      </c>
      <c r="E52" s="13"/>
      <c r="F52" s="107"/>
      <c r="G52" s="107"/>
      <c r="H52" s="107"/>
      <c r="I52" s="108">
        <f t="shared" si="0"/>
        <v>0</v>
      </c>
      <c r="J52" s="31"/>
    </row>
    <row r="53" spans="1:10" s="8" customFormat="1" ht="37.5" customHeight="1" thickBot="1">
      <c r="A53" s="299"/>
      <c r="B53" s="43" t="s">
        <v>5</v>
      </c>
      <c r="C53" s="89">
        <v>0</v>
      </c>
      <c r="D53" s="98">
        <v>0</v>
      </c>
      <c r="E53" s="90"/>
      <c r="F53" s="109"/>
      <c r="G53" s="109"/>
      <c r="H53" s="109"/>
      <c r="I53" s="110">
        <f t="shared" si="0"/>
        <v>0</v>
      </c>
      <c r="J53" s="35"/>
    </row>
    <row r="54" spans="1:10" s="8" customFormat="1" ht="27">
      <c r="A54" s="297" t="s">
        <v>174</v>
      </c>
      <c r="B54" s="39" t="s">
        <v>134</v>
      </c>
      <c r="C54" s="86">
        <v>0</v>
      </c>
      <c r="D54" s="96">
        <v>0</v>
      </c>
      <c r="E54" s="87"/>
      <c r="F54" s="111"/>
      <c r="G54" s="111"/>
      <c r="H54" s="111"/>
      <c r="I54" s="112">
        <f t="shared" si="0"/>
        <v>0</v>
      </c>
      <c r="J54" s="42"/>
    </row>
    <row r="55" spans="1:10" s="8" customFormat="1" ht="96">
      <c r="A55" s="298"/>
      <c r="B55" s="18" t="s">
        <v>135</v>
      </c>
      <c r="C55" s="88">
        <v>1</v>
      </c>
      <c r="D55" s="97">
        <v>146481</v>
      </c>
      <c r="E55" s="13" t="s">
        <v>175</v>
      </c>
      <c r="F55" s="107">
        <v>111130</v>
      </c>
      <c r="G55" s="107">
        <v>6668</v>
      </c>
      <c r="H55" s="107"/>
      <c r="I55" s="108">
        <f t="shared" si="0"/>
        <v>117798</v>
      </c>
      <c r="J55" s="113" t="s">
        <v>176</v>
      </c>
    </row>
    <row r="56" spans="1:10" s="8" customFormat="1" ht="37.5" customHeight="1">
      <c r="A56" s="298"/>
      <c r="B56" s="18" t="s">
        <v>3</v>
      </c>
      <c r="C56" s="88">
        <v>1</v>
      </c>
      <c r="D56" s="97">
        <v>235956</v>
      </c>
      <c r="E56" s="13" t="s">
        <v>177</v>
      </c>
      <c r="F56" s="107">
        <v>219000</v>
      </c>
      <c r="G56" s="107">
        <v>13140</v>
      </c>
      <c r="H56" s="107"/>
      <c r="I56" s="108">
        <f t="shared" si="0"/>
        <v>232140</v>
      </c>
      <c r="J56" s="31" t="s">
        <v>178</v>
      </c>
    </row>
    <row r="57" spans="1:10" s="8" customFormat="1" ht="37.5" customHeight="1">
      <c r="A57" s="298"/>
      <c r="B57" s="18" t="s">
        <v>4</v>
      </c>
      <c r="C57" s="88">
        <v>1</v>
      </c>
      <c r="D57" s="97">
        <v>142718</v>
      </c>
      <c r="E57" s="13" t="s">
        <v>179</v>
      </c>
      <c r="F57" s="107">
        <v>70640</v>
      </c>
      <c r="G57" s="107">
        <v>4238</v>
      </c>
      <c r="H57" s="107"/>
      <c r="I57" s="108">
        <f t="shared" si="0"/>
        <v>74878</v>
      </c>
      <c r="J57" s="31" t="s">
        <v>180</v>
      </c>
    </row>
    <row r="58" spans="1:10" s="8" customFormat="1" ht="37.5" customHeight="1" thickBot="1">
      <c r="A58" s="299"/>
      <c r="B58" s="43" t="s">
        <v>5</v>
      </c>
      <c r="C58" s="89">
        <v>1</v>
      </c>
      <c r="D58" s="98">
        <v>424000</v>
      </c>
      <c r="E58" s="90" t="s">
        <v>139</v>
      </c>
      <c r="F58" s="109">
        <v>0</v>
      </c>
      <c r="G58" s="109">
        <v>0</v>
      </c>
      <c r="H58" s="109"/>
      <c r="I58" s="110">
        <f t="shared" si="0"/>
        <v>0</v>
      </c>
      <c r="J58" s="35"/>
    </row>
    <row r="59" spans="1:10" s="8" customFormat="1" ht="27">
      <c r="A59" s="297" t="s">
        <v>181</v>
      </c>
      <c r="B59" s="39" t="s">
        <v>134</v>
      </c>
      <c r="C59" s="86">
        <v>0</v>
      </c>
      <c r="D59" s="96">
        <v>0</v>
      </c>
      <c r="E59" s="87"/>
      <c r="F59" s="111"/>
      <c r="G59" s="111"/>
      <c r="H59" s="111"/>
      <c r="I59" s="112">
        <f t="shared" si="0"/>
        <v>0</v>
      </c>
      <c r="J59" s="42"/>
    </row>
    <row r="60" spans="1:10" s="8" customFormat="1" ht="27">
      <c r="A60" s="298"/>
      <c r="B60" s="18" t="s">
        <v>135</v>
      </c>
      <c r="C60" s="88">
        <v>0</v>
      </c>
      <c r="D60" s="97">
        <v>0</v>
      </c>
      <c r="E60" s="13"/>
      <c r="F60" s="107"/>
      <c r="G60" s="107"/>
      <c r="H60" s="107"/>
      <c r="I60" s="108">
        <f t="shared" si="0"/>
        <v>0</v>
      </c>
      <c r="J60" s="31"/>
    </row>
    <row r="61" spans="1:10" s="8" customFormat="1" ht="41.25">
      <c r="A61" s="298"/>
      <c r="B61" s="18" t="s">
        <v>3</v>
      </c>
      <c r="C61" s="88">
        <v>1</v>
      </c>
      <c r="D61" s="97">
        <v>137206</v>
      </c>
      <c r="E61" s="13" t="s">
        <v>182</v>
      </c>
      <c r="F61" s="107">
        <v>70440</v>
      </c>
      <c r="G61" s="107">
        <v>4226</v>
      </c>
      <c r="H61" s="107"/>
      <c r="I61" s="108">
        <f t="shared" si="0"/>
        <v>74666</v>
      </c>
      <c r="J61" s="31" t="s">
        <v>183</v>
      </c>
    </row>
    <row r="62" spans="1:10" s="8" customFormat="1" ht="37.5" customHeight="1">
      <c r="A62" s="298"/>
      <c r="B62" s="18" t="s">
        <v>4</v>
      </c>
      <c r="C62" s="88">
        <v>0</v>
      </c>
      <c r="D62" s="97">
        <v>0</v>
      </c>
      <c r="E62" s="13"/>
      <c r="F62" s="107"/>
      <c r="G62" s="107"/>
      <c r="H62" s="107"/>
      <c r="I62" s="108">
        <f t="shared" si="0"/>
        <v>0</v>
      </c>
      <c r="J62" s="31"/>
    </row>
    <row r="63" spans="1:10" s="8" customFormat="1" ht="37.5" customHeight="1" thickBot="1">
      <c r="A63" s="298"/>
      <c r="B63" s="83" t="s">
        <v>5</v>
      </c>
      <c r="C63" s="91">
        <v>0</v>
      </c>
      <c r="D63" s="99">
        <v>0</v>
      </c>
      <c r="E63" s="38"/>
      <c r="F63" s="115"/>
      <c r="G63" s="115"/>
      <c r="H63" s="115"/>
      <c r="I63" s="116">
        <f t="shared" si="0"/>
        <v>0</v>
      </c>
      <c r="J63" s="84"/>
    </row>
    <row r="64" spans="1:10" ht="36" customHeight="1" thickBot="1">
      <c r="A64" s="300" t="s">
        <v>184</v>
      </c>
      <c r="B64" s="301"/>
      <c r="C64" s="92">
        <f>SUM(C4:C63)</f>
        <v>63</v>
      </c>
      <c r="D64" s="100">
        <f>SUM(D4:D63)</f>
        <v>7867300</v>
      </c>
      <c r="E64" s="92"/>
      <c r="F64" s="117">
        <f>SUM(F4:F63)</f>
        <v>2697287</v>
      </c>
      <c r="G64" s="117">
        <f>SUM(G4:G63)</f>
        <v>126163</v>
      </c>
      <c r="H64" s="117">
        <f>SUM(H4:H63)</f>
        <v>0</v>
      </c>
      <c r="I64" s="117">
        <f>SUM(I4:I63)</f>
        <v>2823450</v>
      </c>
      <c r="J64" s="60"/>
    </row>
    <row r="65" spans="1:10" ht="18" customHeight="1">
      <c r="A65" s="118"/>
      <c r="B65" s="118"/>
      <c r="C65" s="119"/>
      <c r="D65" s="120"/>
      <c r="E65" s="121"/>
      <c r="F65" s="122"/>
      <c r="G65" s="122"/>
      <c r="H65" s="122"/>
      <c r="I65" s="122"/>
      <c r="J65" s="123"/>
    </row>
    <row r="66" spans="5:9" ht="45" customHeight="1">
      <c r="E66" s="296"/>
      <c r="F66" s="296"/>
      <c r="H66" s="296"/>
      <c r="I66" s="296"/>
    </row>
  </sheetData>
  <sheetProtection/>
  <mergeCells count="19">
    <mergeCell ref="A29:A33"/>
    <mergeCell ref="A34:A38"/>
    <mergeCell ref="A39:A43"/>
    <mergeCell ref="A2:A3"/>
    <mergeCell ref="B2:B3"/>
    <mergeCell ref="C2:D2"/>
    <mergeCell ref="E2:J2"/>
    <mergeCell ref="A4:A8"/>
    <mergeCell ref="A9:A13"/>
    <mergeCell ref="A14:A18"/>
    <mergeCell ref="A19:A23"/>
    <mergeCell ref="A24:A28"/>
    <mergeCell ref="H66:I66"/>
    <mergeCell ref="A44:A48"/>
    <mergeCell ref="A49:A53"/>
    <mergeCell ref="A54:A58"/>
    <mergeCell ref="A59:A63"/>
    <mergeCell ref="A64:B64"/>
    <mergeCell ref="E66:F66"/>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28" r:id="rId1"/>
</worksheet>
</file>

<file path=xl/worksheets/sheet4.xml><?xml version="1.0" encoding="utf-8"?>
<worksheet xmlns="http://schemas.openxmlformats.org/spreadsheetml/2006/main" xmlns:r="http://schemas.openxmlformats.org/officeDocument/2006/relationships">
  <sheetPr>
    <tabColor theme="6" tint="0.39998000860214233"/>
  </sheetPr>
  <dimension ref="A1:J51"/>
  <sheetViews>
    <sheetView view="pageBreakPreview" zoomScaleSheetLayoutView="100" zoomScalePageLayoutView="0" workbookViewId="0" topLeftCell="A1">
      <pane xSplit="1" ySplit="3" topLeftCell="B13" activePane="bottomRight" state="frozen"/>
      <selection pane="topLeft" activeCell="J49" sqref="J49"/>
      <selection pane="topRight" activeCell="J49" sqref="J49"/>
      <selection pane="bottomLeft" activeCell="J49" sqref="J49"/>
      <selection pane="bottomRight" activeCell="E22" sqref="E22"/>
    </sheetView>
  </sheetViews>
  <sheetFormatPr defaultColWidth="9.00390625" defaultRowHeight="15.75"/>
  <cols>
    <col min="1" max="1" width="15.00390625" style="127" customWidth="1"/>
    <col min="2" max="2" width="21.875" style="127" customWidth="1"/>
    <col min="3" max="3" width="8.50390625" style="127" customWidth="1"/>
    <col min="4" max="4" width="9.00390625" style="166" customWidth="1"/>
    <col min="5" max="5" width="11.375" style="127" customWidth="1"/>
    <col min="6" max="9" width="9.00390625" style="127" customWidth="1"/>
    <col min="10" max="10" width="71.75390625" style="127" customWidth="1"/>
    <col min="11" max="16384" width="9.00390625" style="127" customWidth="1"/>
  </cols>
  <sheetData>
    <row r="1" spans="1:4" s="125" customFormat="1" ht="20.25" thickBot="1">
      <c r="A1" s="124" t="s">
        <v>185</v>
      </c>
      <c r="D1" s="126"/>
    </row>
    <row r="2" spans="1:10" ht="16.5" customHeight="1">
      <c r="A2" s="308" t="s">
        <v>186</v>
      </c>
      <c r="B2" s="315" t="s">
        <v>187</v>
      </c>
      <c r="C2" s="317" t="s">
        <v>188</v>
      </c>
      <c r="D2" s="318"/>
      <c r="E2" s="319" t="s">
        <v>189</v>
      </c>
      <c r="F2" s="319"/>
      <c r="G2" s="319"/>
      <c r="H2" s="319"/>
      <c r="I2" s="319"/>
      <c r="J2" s="320"/>
    </row>
    <row r="3" spans="1:10" s="133" customFormat="1" ht="27.75" thickBot="1">
      <c r="A3" s="309"/>
      <c r="B3" s="316"/>
      <c r="C3" s="128" t="s">
        <v>190</v>
      </c>
      <c r="D3" s="129" t="s">
        <v>191</v>
      </c>
      <c r="E3" s="130" t="s">
        <v>192</v>
      </c>
      <c r="F3" s="131" t="s">
        <v>193</v>
      </c>
      <c r="G3" s="131" t="s">
        <v>194</v>
      </c>
      <c r="H3" s="131" t="s">
        <v>195</v>
      </c>
      <c r="I3" s="131" t="s">
        <v>196</v>
      </c>
      <c r="J3" s="132" t="s">
        <v>197</v>
      </c>
    </row>
    <row r="4" spans="1:10" s="140" customFormat="1" ht="37.5" customHeight="1">
      <c r="A4" s="308" t="s">
        <v>198</v>
      </c>
      <c r="B4" s="134" t="s">
        <v>6</v>
      </c>
      <c r="C4" s="135">
        <v>0</v>
      </c>
      <c r="D4" s="136">
        <v>0</v>
      </c>
      <c r="E4" s="137"/>
      <c r="F4" s="138"/>
      <c r="G4" s="138"/>
      <c r="H4" s="138"/>
      <c r="I4" s="138">
        <f aca="true" t="shared" si="0" ref="I4:I48">SUM(F4:H4)</f>
        <v>0</v>
      </c>
      <c r="J4" s="139"/>
    </row>
    <row r="5" spans="1:10" s="140" customFormat="1" ht="37.5" customHeight="1">
      <c r="A5" s="309"/>
      <c r="B5" s="141" t="s">
        <v>7</v>
      </c>
      <c r="C5" s="142">
        <v>0</v>
      </c>
      <c r="D5" s="143">
        <v>0</v>
      </c>
      <c r="E5" s="144"/>
      <c r="F5" s="145"/>
      <c r="G5" s="145"/>
      <c r="H5" s="145"/>
      <c r="I5" s="145">
        <f t="shared" si="0"/>
        <v>0</v>
      </c>
      <c r="J5" s="146"/>
    </row>
    <row r="6" spans="1:10" s="140" customFormat="1" ht="37.5" customHeight="1" thickBot="1">
      <c r="A6" s="310"/>
      <c r="B6" s="147" t="s">
        <v>8</v>
      </c>
      <c r="C6" s="148">
        <v>0</v>
      </c>
      <c r="D6" s="149">
        <v>0</v>
      </c>
      <c r="E6" s="150"/>
      <c r="F6" s="151"/>
      <c r="G6" s="151"/>
      <c r="H6" s="151"/>
      <c r="I6" s="151">
        <f t="shared" si="0"/>
        <v>0</v>
      </c>
      <c r="J6" s="152"/>
    </row>
    <row r="7" spans="1:10" ht="15.75">
      <c r="A7" s="308" t="s">
        <v>199</v>
      </c>
      <c r="B7" s="134" t="s">
        <v>6</v>
      </c>
      <c r="C7" s="135">
        <v>0</v>
      </c>
      <c r="D7" s="136">
        <v>0</v>
      </c>
      <c r="E7" s="137"/>
      <c r="F7" s="138"/>
      <c r="G7" s="138"/>
      <c r="H7" s="138"/>
      <c r="I7" s="138">
        <f t="shared" si="0"/>
        <v>0</v>
      </c>
      <c r="J7" s="139"/>
    </row>
    <row r="8" spans="1:10" ht="15.75">
      <c r="A8" s="309"/>
      <c r="B8" s="141" t="s">
        <v>7</v>
      </c>
      <c r="C8" s="142">
        <v>0</v>
      </c>
      <c r="D8" s="143">
        <v>0</v>
      </c>
      <c r="E8" s="144"/>
      <c r="F8" s="145"/>
      <c r="G8" s="145"/>
      <c r="H8" s="145"/>
      <c r="I8" s="145">
        <f t="shared" si="0"/>
        <v>0</v>
      </c>
      <c r="J8" s="146"/>
    </row>
    <row r="9" spans="1:10" ht="42" thickBot="1">
      <c r="A9" s="309"/>
      <c r="B9" s="153" t="s">
        <v>8</v>
      </c>
      <c r="C9" s="148">
        <v>2</v>
      </c>
      <c r="D9" s="149">
        <v>85620</v>
      </c>
      <c r="E9" s="150" t="s">
        <v>387</v>
      </c>
      <c r="F9" s="151">
        <v>21500</v>
      </c>
      <c r="G9" s="151">
        <v>500</v>
      </c>
      <c r="H9" s="154"/>
      <c r="I9" s="145">
        <f t="shared" si="0"/>
        <v>22000</v>
      </c>
      <c r="J9" s="155" t="s">
        <v>200</v>
      </c>
    </row>
    <row r="10" spans="1:10" ht="15.75">
      <c r="A10" s="308" t="s">
        <v>201</v>
      </c>
      <c r="B10" s="134" t="s">
        <v>6</v>
      </c>
      <c r="C10" s="135">
        <v>0</v>
      </c>
      <c r="D10" s="136">
        <v>0</v>
      </c>
      <c r="E10" s="137"/>
      <c r="F10" s="138"/>
      <c r="G10" s="138"/>
      <c r="H10" s="138"/>
      <c r="I10" s="138">
        <f t="shared" si="0"/>
        <v>0</v>
      </c>
      <c r="J10" s="139"/>
    </row>
    <row r="11" spans="1:10" ht="15.75">
      <c r="A11" s="309"/>
      <c r="B11" s="141" t="s">
        <v>7</v>
      </c>
      <c r="C11" s="142">
        <v>0</v>
      </c>
      <c r="D11" s="143">
        <v>0</v>
      </c>
      <c r="E11" s="144"/>
      <c r="F11" s="145"/>
      <c r="G11" s="145"/>
      <c r="H11" s="145"/>
      <c r="I11" s="145">
        <f t="shared" si="0"/>
        <v>0</v>
      </c>
      <c r="J11" s="146"/>
    </row>
    <row r="12" spans="1:10" ht="16.5" thickBot="1">
      <c r="A12" s="309"/>
      <c r="B12" s="153" t="s">
        <v>8</v>
      </c>
      <c r="C12" s="148">
        <v>1</v>
      </c>
      <c r="D12" s="149">
        <v>72200</v>
      </c>
      <c r="E12" s="150"/>
      <c r="F12" s="151"/>
      <c r="G12" s="151"/>
      <c r="H12" s="151"/>
      <c r="I12" s="151">
        <f t="shared" si="0"/>
        <v>0</v>
      </c>
      <c r="J12" s="152"/>
    </row>
    <row r="13" spans="1:10" ht="15.75">
      <c r="A13" s="308" t="s">
        <v>202</v>
      </c>
      <c r="B13" s="134" t="s">
        <v>6</v>
      </c>
      <c r="C13" s="135">
        <v>0</v>
      </c>
      <c r="D13" s="136">
        <v>0</v>
      </c>
      <c r="E13" s="137"/>
      <c r="F13" s="138"/>
      <c r="G13" s="138"/>
      <c r="H13" s="138"/>
      <c r="I13" s="138">
        <f t="shared" si="0"/>
        <v>0</v>
      </c>
      <c r="J13" s="139"/>
    </row>
    <row r="14" spans="1:10" ht="69">
      <c r="A14" s="309"/>
      <c r="B14" s="141" t="s">
        <v>7</v>
      </c>
      <c r="C14" s="142">
        <v>1</v>
      </c>
      <c r="D14" s="143">
        <v>59847</v>
      </c>
      <c r="E14" s="144" t="s">
        <v>246</v>
      </c>
      <c r="F14" s="145">
        <v>50160</v>
      </c>
      <c r="G14" s="145">
        <v>3009</v>
      </c>
      <c r="H14" s="145">
        <v>0</v>
      </c>
      <c r="I14" s="145">
        <f t="shared" si="0"/>
        <v>53169</v>
      </c>
      <c r="J14" s="156" t="s">
        <v>203</v>
      </c>
    </row>
    <row r="15" spans="1:10" ht="16.5" thickBot="1">
      <c r="A15" s="309"/>
      <c r="B15" s="147" t="s">
        <v>8</v>
      </c>
      <c r="C15" s="148">
        <v>2</v>
      </c>
      <c r="D15" s="149">
        <v>75000</v>
      </c>
      <c r="E15" s="150"/>
      <c r="F15" s="151"/>
      <c r="G15" s="151"/>
      <c r="H15" s="151"/>
      <c r="I15" s="151">
        <f t="shared" si="0"/>
        <v>0</v>
      </c>
      <c r="J15" s="152"/>
    </row>
    <row r="16" spans="1:10" ht="15.75">
      <c r="A16" s="308" t="s">
        <v>204</v>
      </c>
      <c r="B16" s="134" t="s">
        <v>6</v>
      </c>
      <c r="C16" s="135">
        <v>0</v>
      </c>
      <c r="D16" s="136">
        <v>0</v>
      </c>
      <c r="E16" s="137"/>
      <c r="F16" s="138"/>
      <c r="G16" s="138"/>
      <c r="H16" s="138"/>
      <c r="I16" s="138">
        <f t="shared" si="0"/>
        <v>0</v>
      </c>
      <c r="J16" s="139"/>
    </row>
    <row r="17" spans="1:10" ht="15.75">
      <c r="A17" s="309"/>
      <c r="B17" s="141" t="s">
        <v>7</v>
      </c>
      <c r="C17" s="142">
        <v>0</v>
      </c>
      <c r="D17" s="143">
        <v>0</v>
      </c>
      <c r="E17" s="144"/>
      <c r="F17" s="145"/>
      <c r="G17" s="145"/>
      <c r="H17" s="145"/>
      <c r="I17" s="145">
        <f t="shared" si="0"/>
        <v>0</v>
      </c>
      <c r="J17" s="146"/>
    </row>
    <row r="18" spans="1:10" ht="16.5" thickBot="1">
      <c r="A18" s="309"/>
      <c r="B18" s="147" t="s">
        <v>8</v>
      </c>
      <c r="C18" s="148">
        <v>0</v>
      </c>
      <c r="D18" s="149">
        <v>0</v>
      </c>
      <c r="E18" s="150"/>
      <c r="F18" s="151"/>
      <c r="G18" s="151"/>
      <c r="H18" s="151"/>
      <c r="I18" s="151">
        <f t="shared" si="0"/>
        <v>0</v>
      </c>
      <c r="J18" s="152"/>
    </row>
    <row r="19" spans="1:10" ht="27">
      <c r="A19" s="308" t="s">
        <v>205</v>
      </c>
      <c r="B19" s="134" t="s">
        <v>6</v>
      </c>
      <c r="C19" s="135">
        <v>2</v>
      </c>
      <c r="D19" s="136">
        <v>88620</v>
      </c>
      <c r="E19" s="137" t="s">
        <v>396</v>
      </c>
      <c r="F19" s="138">
        <v>18870</v>
      </c>
      <c r="G19" s="138">
        <v>1130</v>
      </c>
      <c r="H19" s="138">
        <v>0</v>
      </c>
      <c r="I19" s="138">
        <f t="shared" si="0"/>
        <v>20000</v>
      </c>
      <c r="J19" s="157" t="s">
        <v>206</v>
      </c>
    </row>
    <row r="20" spans="1:10" ht="15.75">
      <c r="A20" s="309"/>
      <c r="B20" s="141" t="s">
        <v>7</v>
      </c>
      <c r="C20" s="142">
        <v>0</v>
      </c>
      <c r="D20" s="143">
        <v>0</v>
      </c>
      <c r="E20" s="144"/>
      <c r="F20" s="145"/>
      <c r="G20" s="145"/>
      <c r="H20" s="145"/>
      <c r="I20" s="145">
        <f t="shared" si="0"/>
        <v>0</v>
      </c>
      <c r="J20" s="146"/>
    </row>
    <row r="21" spans="1:10" ht="55.5" thickBot="1">
      <c r="A21" s="309"/>
      <c r="B21" s="147" t="s">
        <v>8</v>
      </c>
      <c r="C21" s="148">
        <v>5</v>
      </c>
      <c r="D21" s="149">
        <v>189150</v>
      </c>
      <c r="E21" s="150" t="s">
        <v>388</v>
      </c>
      <c r="F21" s="151">
        <v>29150</v>
      </c>
      <c r="G21" s="151">
        <v>1000</v>
      </c>
      <c r="H21" s="154"/>
      <c r="I21" s="145">
        <f t="shared" si="0"/>
        <v>30150</v>
      </c>
      <c r="J21" s="155" t="s">
        <v>207</v>
      </c>
    </row>
    <row r="22" spans="1:10" ht="27">
      <c r="A22" s="308" t="s">
        <v>208</v>
      </c>
      <c r="B22" s="134" t="s">
        <v>6</v>
      </c>
      <c r="C22" s="135">
        <v>1</v>
      </c>
      <c r="D22" s="136">
        <v>198000</v>
      </c>
      <c r="E22" s="137" t="s">
        <v>397</v>
      </c>
      <c r="F22" s="138">
        <v>50000</v>
      </c>
      <c r="G22" s="138">
        <v>0</v>
      </c>
      <c r="H22" s="138">
        <v>0</v>
      </c>
      <c r="I22" s="138">
        <f t="shared" si="0"/>
        <v>50000</v>
      </c>
      <c r="J22" s="157" t="s">
        <v>209</v>
      </c>
    </row>
    <row r="23" spans="1:10" ht="15.75">
      <c r="A23" s="309"/>
      <c r="B23" s="141" t="s">
        <v>7</v>
      </c>
      <c r="C23" s="142">
        <v>0</v>
      </c>
      <c r="D23" s="143">
        <v>0</v>
      </c>
      <c r="E23" s="144"/>
      <c r="F23" s="145"/>
      <c r="G23" s="145"/>
      <c r="H23" s="145"/>
      <c r="I23" s="145">
        <f t="shared" si="0"/>
        <v>0</v>
      </c>
      <c r="J23" s="146"/>
    </row>
    <row r="24" spans="1:10" ht="55.5" thickBot="1">
      <c r="A24" s="309"/>
      <c r="B24" s="147" t="s">
        <v>8</v>
      </c>
      <c r="C24" s="148">
        <v>4</v>
      </c>
      <c r="D24" s="149">
        <v>115162</v>
      </c>
      <c r="E24" s="150" t="s">
        <v>389</v>
      </c>
      <c r="F24" s="151">
        <v>34000</v>
      </c>
      <c r="G24" s="151">
        <v>1700</v>
      </c>
      <c r="H24" s="154"/>
      <c r="I24" s="145">
        <f t="shared" si="0"/>
        <v>35700</v>
      </c>
      <c r="J24" s="155" t="s">
        <v>210</v>
      </c>
    </row>
    <row r="25" spans="1:10" ht="15.75">
      <c r="A25" s="308" t="s">
        <v>211</v>
      </c>
      <c r="B25" s="134" t="s">
        <v>6</v>
      </c>
      <c r="C25" s="135">
        <v>0</v>
      </c>
      <c r="D25" s="136">
        <v>0</v>
      </c>
      <c r="E25" s="137"/>
      <c r="F25" s="138"/>
      <c r="G25" s="138"/>
      <c r="H25" s="138"/>
      <c r="I25" s="138">
        <f t="shared" si="0"/>
        <v>0</v>
      </c>
      <c r="J25" s="139"/>
    </row>
    <row r="26" spans="1:10" ht="15.75">
      <c r="A26" s="309"/>
      <c r="B26" s="141" t="s">
        <v>7</v>
      </c>
      <c r="C26" s="142">
        <v>0</v>
      </c>
      <c r="D26" s="143">
        <v>0</v>
      </c>
      <c r="E26" s="144"/>
      <c r="F26" s="145"/>
      <c r="G26" s="145"/>
      <c r="H26" s="145"/>
      <c r="I26" s="145">
        <f t="shared" si="0"/>
        <v>0</v>
      </c>
      <c r="J26" s="146"/>
    </row>
    <row r="27" spans="1:10" ht="16.5" thickBot="1">
      <c r="A27" s="309"/>
      <c r="B27" s="147" t="s">
        <v>8</v>
      </c>
      <c r="C27" s="148">
        <v>1</v>
      </c>
      <c r="D27" s="149">
        <v>287260</v>
      </c>
      <c r="E27" s="150" t="s">
        <v>390</v>
      </c>
      <c r="F27" s="151">
        <v>9500</v>
      </c>
      <c r="G27" s="151">
        <v>500</v>
      </c>
      <c r="H27" s="154"/>
      <c r="I27" s="151">
        <v>10000</v>
      </c>
      <c r="J27" s="158" t="s">
        <v>212</v>
      </c>
    </row>
    <row r="28" spans="1:10" ht="15.75">
      <c r="A28" s="308" t="s">
        <v>213</v>
      </c>
      <c r="B28" s="134" t="s">
        <v>6</v>
      </c>
      <c r="C28" s="135">
        <v>0</v>
      </c>
      <c r="D28" s="136">
        <v>0</v>
      </c>
      <c r="E28" s="137"/>
      <c r="F28" s="138"/>
      <c r="G28" s="138"/>
      <c r="H28" s="138"/>
      <c r="I28" s="138">
        <f t="shared" si="0"/>
        <v>0</v>
      </c>
      <c r="J28" s="139"/>
    </row>
    <row r="29" spans="1:10" ht="15.75">
      <c r="A29" s="309"/>
      <c r="B29" s="141" t="s">
        <v>7</v>
      </c>
      <c r="C29" s="142">
        <v>0</v>
      </c>
      <c r="D29" s="143">
        <v>0</v>
      </c>
      <c r="E29" s="144"/>
      <c r="F29" s="145"/>
      <c r="G29" s="145"/>
      <c r="H29" s="145"/>
      <c r="I29" s="145">
        <f t="shared" si="0"/>
        <v>0</v>
      </c>
      <c r="J29" s="146"/>
    </row>
    <row r="30" spans="1:10" ht="55.5" thickBot="1">
      <c r="A30" s="309"/>
      <c r="B30" s="147" t="s">
        <v>8</v>
      </c>
      <c r="C30" s="148">
        <v>11</v>
      </c>
      <c r="D30" s="149">
        <v>604757</v>
      </c>
      <c r="E30" s="150" t="s">
        <v>391</v>
      </c>
      <c r="F30" s="151">
        <v>13000</v>
      </c>
      <c r="G30" s="151"/>
      <c r="H30" s="154"/>
      <c r="I30" s="145">
        <f t="shared" si="0"/>
        <v>13000</v>
      </c>
      <c r="J30" s="155" t="s">
        <v>214</v>
      </c>
    </row>
    <row r="31" spans="1:10" ht="15.75">
      <c r="A31" s="308" t="s">
        <v>215</v>
      </c>
      <c r="B31" s="134" t="s">
        <v>6</v>
      </c>
      <c r="C31" s="135">
        <v>0</v>
      </c>
      <c r="D31" s="136">
        <v>0</v>
      </c>
      <c r="E31" s="137"/>
      <c r="F31" s="138"/>
      <c r="G31" s="138"/>
      <c r="H31" s="138"/>
      <c r="I31" s="138">
        <f t="shared" si="0"/>
        <v>0</v>
      </c>
      <c r="J31" s="139"/>
    </row>
    <row r="32" spans="1:10" ht="15.75">
      <c r="A32" s="309"/>
      <c r="B32" s="141" t="s">
        <v>7</v>
      </c>
      <c r="C32" s="142">
        <v>0</v>
      </c>
      <c r="D32" s="143">
        <v>0</v>
      </c>
      <c r="E32" s="144"/>
      <c r="F32" s="145"/>
      <c r="G32" s="145"/>
      <c r="H32" s="145"/>
      <c r="I32" s="145">
        <f t="shared" si="0"/>
        <v>0</v>
      </c>
      <c r="J32" s="146"/>
    </row>
    <row r="33" spans="1:10" ht="16.5" thickBot="1">
      <c r="A33" s="309"/>
      <c r="B33" s="147" t="s">
        <v>8</v>
      </c>
      <c r="C33" s="148">
        <v>1</v>
      </c>
      <c r="D33" s="149">
        <v>130216</v>
      </c>
      <c r="E33" s="150" t="s">
        <v>392</v>
      </c>
      <c r="F33" s="151">
        <v>38000</v>
      </c>
      <c r="G33" s="151">
        <v>2000</v>
      </c>
      <c r="H33" s="154"/>
      <c r="I33" s="145">
        <f t="shared" si="0"/>
        <v>40000</v>
      </c>
      <c r="J33" s="159" t="s">
        <v>212</v>
      </c>
    </row>
    <row r="34" spans="1:10" ht="15.75">
      <c r="A34" s="308" t="s">
        <v>216</v>
      </c>
      <c r="B34" s="134" t="s">
        <v>6</v>
      </c>
      <c r="C34" s="135">
        <v>0</v>
      </c>
      <c r="D34" s="136">
        <v>0</v>
      </c>
      <c r="E34" s="137"/>
      <c r="F34" s="138"/>
      <c r="G34" s="138"/>
      <c r="H34" s="138"/>
      <c r="I34" s="138">
        <f t="shared" si="0"/>
        <v>0</v>
      </c>
      <c r="J34" s="139"/>
    </row>
    <row r="35" spans="1:10" ht="15.75">
      <c r="A35" s="309"/>
      <c r="B35" s="141" t="s">
        <v>7</v>
      </c>
      <c r="C35" s="142">
        <v>0</v>
      </c>
      <c r="D35" s="143">
        <v>0</v>
      </c>
      <c r="E35" s="144"/>
      <c r="F35" s="145"/>
      <c r="G35" s="145"/>
      <c r="H35" s="145"/>
      <c r="I35" s="145">
        <f t="shared" si="0"/>
        <v>0</v>
      </c>
      <c r="J35" s="146"/>
    </row>
    <row r="36" spans="1:10" ht="16.5" thickBot="1">
      <c r="A36" s="309"/>
      <c r="B36" s="147" t="s">
        <v>8</v>
      </c>
      <c r="C36" s="148">
        <v>1</v>
      </c>
      <c r="D36" s="149">
        <v>50000</v>
      </c>
      <c r="E36" s="150" t="s">
        <v>393</v>
      </c>
      <c r="F36" s="151">
        <v>23700</v>
      </c>
      <c r="G36" s="151">
        <v>1300</v>
      </c>
      <c r="H36" s="154"/>
      <c r="I36" s="145">
        <f t="shared" si="0"/>
        <v>25000</v>
      </c>
      <c r="J36" s="159" t="s">
        <v>212</v>
      </c>
    </row>
    <row r="37" spans="1:10" ht="15.75">
      <c r="A37" s="308" t="s">
        <v>217</v>
      </c>
      <c r="B37" s="134" t="s">
        <v>6</v>
      </c>
      <c r="C37" s="135">
        <v>3</v>
      </c>
      <c r="D37" s="136">
        <v>116424</v>
      </c>
      <c r="E37" s="137"/>
      <c r="F37" s="138">
        <v>0</v>
      </c>
      <c r="G37" s="138">
        <v>0</v>
      </c>
      <c r="H37" s="138">
        <v>0</v>
      </c>
      <c r="I37" s="138">
        <f t="shared" si="0"/>
        <v>0</v>
      </c>
      <c r="J37" s="157" t="s">
        <v>218</v>
      </c>
    </row>
    <row r="38" spans="1:10" ht="15.75">
      <c r="A38" s="309"/>
      <c r="B38" s="141" t="s">
        <v>7</v>
      </c>
      <c r="C38" s="142">
        <v>0</v>
      </c>
      <c r="D38" s="143">
        <v>0</v>
      </c>
      <c r="E38" s="144"/>
      <c r="F38" s="145"/>
      <c r="G38" s="145"/>
      <c r="H38" s="145"/>
      <c r="I38" s="145">
        <f t="shared" si="0"/>
        <v>0</v>
      </c>
      <c r="J38" s="146"/>
    </row>
    <row r="39" spans="1:10" ht="16.5" thickBot="1">
      <c r="A39" s="310"/>
      <c r="B39" s="147" t="s">
        <v>8</v>
      </c>
      <c r="C39" s="148">
        <v>0</v>
      </c>
      <c r="D39" s="149">
        <v>0</v>
      </c>
      <c r="E39" s="150"/>
      <c r="F39" s="151"/>
      <c r="G39" s="151"/>
      <c r="H39" s="151"/>
      <c r="I39" s="151">
        <f t="shared" si="0"/>
        <v>0</v>
      </c>
      <c r="J39" s="152"/>
    </row>
    <row r="40" spans="1:10" ht="15.75">
      <c r="A40" s="308" t="s">
        <v>219</v>
      </c>
      <c r="B40" s="134" t="s">
        <v>6</v>
      </c>
      <c r="C40" s="135">
        <v>0</v>
      </c>
      <c r="D40" s="136">
        <v>0</v>
      </c>
      <c r="E40" s="137"/>
      <c r="F40" s="138"/>
      <c r="G40" s="138"/>
      <c r="H40" s="138"/>
      <c r="I40" s="138">
        <f t="shared" si="0"/>
        <v>0</v>
      </c>
      <c r="J40" s="139"/>
    </row>
    <row r="41" spans="1:10" ht="15.75">
      <c r="A41" s="309"/>
      <c r="B41" s="141" t="s">
        <v>7</v>
      </c>
      <c r="C41" s="142">
        <v>1</v>
      </c>
      <c r="D41" s="143">
        <v>241868</v>
      </c>
      <c r="E41" s="144" t="s">
        <v>247</v>
      </c>
      <c r="F41" s="145">
        <v>166178</v>
      </c>
      <c r="G41" s="145">
        <v>13690</v>
      </c>
      <c r="H41" s="145">
        <v>62000</v>
      </c>
      <c r="I41" s="145">
        <f t="shared" si="0"/>
        <v>241868</v>
      </c>
      <c r="J41" s="160" t="s">
        <v>220</v>
      </c>
    </row>
    <row r="42" spans="1:10" ht="16.5" thickBot="1">
      <c r="A42" s="310"/>
      <c r="B42" s="147" t="s">
        <v>8</v>
      </c>
      <c r="C42" s="148">
        <v>0</v>
      </c>
      <c r="D42" s="149">
        <v>0</v>
      </c>
      <c r="E42" s="150"/>
      <c r="F42" s="151"/>
      <c r="G42" s="151"/>
      <c r="H42" s="151"/>
      <c r="I42" s="151">
        <f t="shared" si="0"/>
        <v>0</v>
      </c>
      <c r="J42" s="152"/>
    </row>
    <row r="43" spans="1:10" ht="15.75">
      <c r="A43" s="308" t="s">
        <v>221</v>
      </c>
      <c r="B43" s="134" t="s">
        <v>6</v>
      </c>
      <c r="C43" s="135">
        <v>0</v>
      </c>
      <c r="D43" s="136">
        <v>0</v>
      </c>
      <c r="E43" s="137"/>
      <c r="F43" s="138"/>
      <c r="G43" s="138"/>
      <c r="H43" s="138"/>
      <c r="I43" s="138">
        <f t="shared" si="0"/>
        <v>0</v>
      </c>
      <c r="J43" s="139"/>
    </row>
    <row r="44" spans="1:10" ht="15.75">
      <c r="A44" s="309"/>
      <c r="B44" s="141" t="s">
        <v>7</v>
      </c>
      <c r="C44" s="142">
        <v>1</v>
      </c>
      <c r="D44" s="143">
        <v>170015</v>
      </c>
      <c r="E44" s="144" t="s">
        <v>248</v>
      </c>
      <c r="F44" s="145">
        <v>170015</v>
      </c>
      <c r="G44" s="145">
        <v>0</v>
      </c>
      <c r="H44" s="145">
        <v>0</v>
      </c>
      <c r="I44" s="145">
        <f t="shared" si="0"/>
        <v>170015</v>
      </c>
      <c r="J44" s="160" t="s">
        <v>220</v>
      </c>
    </row>
    <row r="45" spans="1:10" ht="16.5" thickBot="1">
      <c r="A45" s="310"/>
      <c r="B45" s="147" t="s">
        <v>8</v>
      </c>
      <c r="C45" s="148">
        <v>0</v>
      </c>
      <c r="D45" s="149">
        <v>0</v>
      </c>
      <c r="E45" s="150"/>
      <c r="F45" s="151"/>
      <c r="G45" s="151"/>
      <c r="H45" s="151"/>
      <c r="I45" s="151">
        <f t="shared" si="0"/>
        <v>0</v>
      </c>
      <c r="J45" s="152"/>
    </row>
    <row r="46" spans="1:10" ht="15.75">
      <c r="A46" s="308" t="s">
        <v>222</v>
      </c>
      <c r="B46" s="134" t="s">
        <v>6</v>
      </c>
      <c r="C46" s="135">
        <v>0</v>
      </c>
      <c r="D46" s="136">
        <v>0</v>
      </c>
      <c r="E46" s="137"/>
      <c r="F46" s="138"/>
      <c r="G46" s="138"/>
      <c r="H46" s="138"/>
      <c r="I46" s="138">
        <f t="shared" si="0"/>
        <v>0</v>
      </c>
      <c r="J46" s="139"/>
    </row>
    <row r="47" spans="1:10" ht="15.75">
      <c r="A47" s="309"/>
      <c r="B47" s="141" t="s">
        <v>7</v>
      </c>
      <c r="C47" s="142">
        <v>0</v>
      </c>
      <c r="D47" s="143">
        <v>0</v>
      </c>
      <c r="E47" s="144"/>
      <c r="F47" s="145"/>
      <c r="G47" s="145"/>
      <c r="H47" s="145"/>
      <c r="I47" s="145">
        <f t="shared" si="0"/>
        <v>0</v>
      </c>
      <c r="J47" s="146"/>
    </row>
    <row r="48" spans="1:10" ht="55.5" thickBot="1">
      <c r="A48" s="310"/>
      <c r="B48" s="147" t="s">
        <v>8</v>
      </c>
      <c r="C48" s="148">
        <v>3</v>
      </c>
      <c r="D48" s="149">
        <v>150000</v>
      </c>
      <c r="E48" s="150" t="s">
        <v>394</v>
      </c>
      <c r="F48" s="151">
        <v>115500</v>
      </c>
      <c r="G48" s="151">
        <v>4500</v>
      </c>
      <c r="H48" s="154"/>
      <c r="I48" s="145">
        <f t="shared" si="0"/>
        <v>120000</v>
      </c>
      <c r="J48" s="161" t="s">
        <v>223</v>
      </c>
    </row>
    <row r="49" spans="1:10" ht="36" customHeight="1" thickBot="1">
      <c r="A49" s="311" t="s">
        <v>224</v>
      </c>
      <c r="B49" s="312"/>
      <c r="C49" s="162">
        <f>SUM(C4:C48)</f>
        <v>40</v>
      </c>
      <c r="D49" s="163">
        <f>SUM(D4:D48)</f>
        <v>2634139</v>
      </c>
      <c r="E49" s="162"/>
      <c r="F49" s="164">
        <f>SUM(F4:F39)</f>
        <v>287880</v>
      </c>
      <c r="G49" s="164">
        <f>SUM(G4:G39)</f>
        <v>11139</v>
      </c>
      <c r="H49" s="164">
        <f>SUM(H4:H39)</f>
        <v>0</v>
      </c>
      <c r="I49" s="164">
        <f>SUM(I4:I48)</f>
        <v>830902</v>
      </c>
      <c r="J49" s="165"/>
    </row>
    <row r="51" spans="1:9" ht="58.5" customHeight="1">
      <c r="A51" s="313"/>
      <c r="B51" s="313"/>
      <c r="C51" s="314"/>
      <c r="D51" s="314"/>
      <c r="E51" s="314"/>
      <c r="F51" s="314"/>
      <c r="G51" s="313"/>
      <c r="H51" s="313"/>
      <c r="I51" s="313"/>
    </row>
  </sheetData>
  <sheetProtection/>
  <mergeCells count="23">
    <mergeCell ref="A2:A3"/>
    <mergeCell ref="B2:B3"/>
    <mergeCell ref="C2:D2"/>
    <mergeCell ref="E2:J2"/>
    <mergeCell ref="A4:A6"/>
    <mergeCell ref="A28:A30"/>
    <mergeCell ref="A25:A27"/>
    <mergeCell ref="A31:A33"/>
    <mergeCell ref="A34:A36"/>
    <mergeCell ref="A37:A39"/>
    <mergeCell ref="A40:A42"/>
    <mergeCell ref="A7:A9"/>
    <mergeCell ref="A10:A12"/>
    <mergeCell ref="A13:A15"/>
    <mergeCell ref="A16:A18"/>
    <mergeCell ref="A19:A21"/>
    <mergeCell ref="A22:A24"/>
    <mergeCell ref="A46:A48"/>
    <mergeCell ref="A49:B49"/>
    <mergeCell ref="A51:B51"/>
    <mergeCell ref="C51:F51"/>
    <mergeCell ref="G51:I51"/>
    <mergeCell ref="A43:A45"/>
  </mergeCells>
  <printOptions/>
  <pageMargins left="0.33" right="0.18" top="0.7480314960629921" bottom="0.7480314960629921" header="0.31496062992125984" footer="0.31496062992125984"/>
  <pageSetup horizontalDpi="600" verticalDpi="600" orientation="portrait" paperSize="9" scale="55" r:id="rId1"/>
</worksheet>
</file>

<file path=xl/worksheets/sheet5.xml><?xml version="1.0" encoding="utf-8"?>
<worksheet xmlns="http://schemas.openxmlformats.org/spreadsheetml/2006/main" xmlns:r="http://schemas.openxmlformats.org/officeDocument/2006/relationships">
  <sheetPr>
    <tabColor theme="6" tint="0.39998000860214233"/>
    <pageSetUpPr fitToPage="1"/>
  </sheetPr>
  <dimension ref="A1:K40"/>
  <sheetViews>
    <sheetView view="pageBreakPreview" zoomScale="115" zoomScaleNormal="115" zoomScaleSheetLayoutView="115" zoomScalePageLayoutView="0" workbookViewId="0" topLeftCell="A1">
      <selection activeCell="E35" sqref="E35"/>
    </sheetView>
  </sheetViews>
  <sheetFormatPr defaultColWidth="9.00390625" defaultRowHeight="15.75"/>
  <cols>
    <col min="1" max="2" width="9.00390625" style="170" customWidth="1"/>
    <col min="3" max="3" width="5.75390625" style="170" customWidth="1"/>
    <col min="4" max="4" width="9.25390625" style="170" bestFit="1" customWidth="1"/>
    <col min="5" max="5" width="9.00390625" style="170" customWidth="1"/>
    <col min="6" max="7" width="9.25390625" style="170" bestFit="1" customWidth="1"/>
    <col min="8" max="8" width="9.125" style="170" bestFit="1" customWidth="1"/>
    <col min="9" max="9" width="9.00390625" style="170" customWidth="1"/>
    <col min="10" max="10" width="20.75390625" style="198" customWidth="1"/>
    <col min="11" max="11" width="9.125" style="170" bestFit="1" customWidth="1"/>
    <col min="12" max="253" width="9.00390625" style="170" customWidth="1"/>
    <col min="254" max="254" width="5.75390625" style="170" customWidth="1"/>
    <col min="255" max="255" width="9.25390625" style="170" bestFit="1" customWidth="1"/>
    <col min="256" max="16384" width="9.00390625" style="170" customWidth="1"/>
  </cols>
  <sheetData>
    <row r="1" spans="1:10" s="168" customFormat="1" ht="20.25" thickBot="1">
      <c r="A1" s="167" t="s">
        <v>225</v>
      </c>
      <c r="J1" s="169"/>
    </row>
    <row r="2" spans="1:10" ht="16.5" customHeight="1">
      <c r="A2" s="321" t="s">
        <v>226</v>
      </c>
      <c r="B2" s="326" t="s">
        <v>227</v>
      </c>
      <c r="C2" s="328" t="s">
        <v>228</v>
      </c>
      <c r="D2" s="329"/>
      <c r="E2" s="330" t="s">
        <v>229</v>
      </c>
      <c r="F2" s="330"/>
      <c r="G2" s="330"/>
      <c r="H2" s="330"/>
      <c r="I2" s="330"/>
      <c r="J2" s="331"/>
    </row>
    <row r="3" spans="1:10" s="175" customFormat="1" ht="27.75" thickBot="1">
      <c r="A3" s="322"/>
      <c r="B3" s="327"/>
      <c r="C3" s="171" t="s">
        <v>230</v>
      </c>
      <c r="D3" s="172" t="s">
        <v>231</v>
      </c>
      <c r="E3" s="173" t="s">
        <v>232</v>
      </c>
      <c r="F3" s="172" t="s">
        <v>233</v>
      </c>
      <c r="G3" s="172" t="s">
        <v>234</v>
      </c>
      <c r="H3" s="172" t="s">
        <v>235</v>
      </c>
      <c r="I3" s="172" t="s">
        <v>236</v>
      </c>
      <c r="J3" s="174" t="s">
        <v>237</v>
      </c>
    </row>
    <row r="4" spans="1:10" s="180" customFormat="1" ht="37.5" customHeight="1">
      <c r="A4" s="321" t="s">
        <v>198</v>
      </c>
      <c r="B4" s="176" t="s">
        <v>9</v>
      </c>
      <c r="C4" s="176">
        <v>0</v>
      </c>
      <c r="D4" s="177">
        <v>0</v>
      </c>
      <c r="E4" s="177"/>
      <c r="F4" s="177"/>
      <c r="G4" s="177"/>
      <c r="H4" s="177"/>
      <c r="I4" s="178">
        <f>SUM(F4:H4)</f>
        <v>0</v>
      </c>
      <c r="J4" s="179"/>
    </row>
    <row r="5" spans="1:10" s="180" customFormat="1" ht="37.5" customHeight="1">
      <c r="A5" s="322"/>
      <c r="B5" s="181" t="s">
        <v>238</v>
      </c>
      <c r="C5" s="181">
        <v>0</v>
      </c>
      <c r="D5" s="182">
        <v>0</v>
      </c>
      <c r="E5" s="182"/>
      <c r="F5" s="182"/>
      <c r="G5" s="182"/>
      <c r="H5" s="182"/>
      <c r="I5" s="183">
        <f>SUM(F5:H5)</f>
        <v>0</v>
      </c>
      <c r="J5" s="184"/>
    </row>
    <row r="6" spans="1:10" s="180" customFormat="1" ht="37.5" customHeight="1" thickBot="1">
      <c r="A6" s="323"/>
      <c r="B6" s="185" t="s">
        <v>11</v>
      </c>
      <c r="C6" s="185">
        <v>0</v>
      </c>
      <c r="D6" s="186">
        <v>0</v>
      </c>
      <c r="E6" s="186"/>
      <c r="F6" s="186"/>
      <c r="G6" s="186"/>
      <c r="H6" s="186"/>
      <c r="I6" s="187">
        <f>SUM(F6:H6)</f>
        <v>0</v>
      </c>
      <c r="J6" s="188"/>
    </row>
    <row r="7" spans="1:10" s="180" customFormat="1" ht="37.5" customHeight="1">
      <c r="A7" s="321" t="s">
        <v>199</v>
      </c>
      <c r="B7" s="176" t="s">
        <v>9</v>
      </c>
      <c r="C7" s="176">
        <v>1</v>
      </c>
      <c r="D7" s="177">
        <v>101654</v>
      </c>
      <c r="E7" s="177"/>
      <c r="F7" s="177">
        <v>0</v>
      </c>
      <c r="G7" s="177">
        <v>0</v>
      </c>
      <c r="H7" s="177"/>
      <c r="I7" s="178">
        <f aca="true" t="shared" si="0" ref="I7:I39">SUM(F7:H7)</f>
        <v>0</v>
      </c>
      <c r="J7" s="179"/>
    </row>
    <row r="8" spans="1:10" s="180" customFormat="1" ht="37.5" customHeight="1">
      <c r="A8" s="322"/>
      <c r="B8" s="181" t="s">
        <v>238</v>
      </c>
      <c r="C8" s="181">
        <v>2</v>
      </c>
      <c r="D8" s="182">
        <v>511048</v>
      </c>
      <c r="E8" s="182"/>
      <c r="F8" s="182">
        <v>0</v>
      </c>
      <c r="G8" s="182">
        <v>0</v>
      </c>
      <c r="H8" s="182"/>
      <c r="I8" s="183">
        <f t="shared" si="0"/>
        <v>0</v>
      </c>
      <c r="J8" s="184"/>
    </row>
    <row r="9" spans="1:10" s="180" customFormat="1" ht="37.5" customHeight="1" thickBot="1">
      <c r="A9" s="322"/>
      <c r="B9" s="185" t="s">
        <v>11</v>
      </c>
      <c r="C9" s="185">
        <v>0</v>
      </c>
      <c r="D9" s="186">
        <v>0</v>
      </c>
      <c r="E9" s="186"/>
      <c r="F9" s="186"/>
      <c r="G9" s="186"/>
      <c r="H9" s="186"/>
      <c r="I9" s="187">
        <f t="shared" si="0"/>
        <v>0</v>
      </c>
      <c r="J9" s="188"/>
    </row>
    <row r="10" spans="1:10" s="180" customFormat="1" ht="37.5" customHeight="1">
      <c r="A10" s="321" t="s">
        <v>201</v>
      </c>
      <c r="B10" s="176" t="s">
        <v>9</v>
      </c>
      <c r="C10" s="176">
        <v>0</v>
      </c>
      <c r="D10" s="177">
        <v>0</v>
      </c>
      <c r="E10" s="177"/>
      <c r="F10" s="177"/>
      <c r="G10" s="177"/>
      <c r="H10" s="177"/>
      <c r="I10" s="178">
        <f t="shared" si="0"/>
        <v>0</v>
      </c>
      <c r="J10" s="179"/>
    </row>
    <row r="11" spans="1:10" s="180" customFormat="1" ht="37.5" customHeight="1">
      <c r="A11" s="322"/>
      <c r="B11" s="181" t="s">
        <v>238</v>
      </c>
      <c r="C11" s="181">
        <v>0</v>
      </c>
      <c r="D11" s="182">
        <v>0</v>
      </c>
      <c r="E11" s="182"/>
      <c r="F11" s="182"/>
      <c r="G11" s="182"/>
      <c r="H11" s="182"/>
      <c r="I11" s="183">
        <f t="shared" si="0"/>
        <v>0</v>
      </c>
      <c r="J11" s="184"/>
    </row>
    <row r="12" spans="1:10" s="180" customFormat="1" ht="37.5" customHeight="1" thickBot="1">
      <c r="A12" s="322"/>
      <c r="B12" s="185" t="s">
        <v>11</v>
      </c>
      <c r="C12" s="185">
        <v>0</v>
      </c>
      <c r="D12" s="186">
        <v>0</v>
      </c>
      <c r="E12" s="186"/>
      <c r="F12" s="186"/>
      <c r="G12" s="186"/>
      <c r="H12" s="186"/>
      <c r="I12" s="187">
        <f t="shared" si="0"/>
        <v>0</v>
      </c>
      <c r="J12" s="188"/>
    </row>
    <row r="13" spans="1:10" s="180" customFormat="1" ht="37.5" customHeight="1">
      <c r="A13" s="321" t="s">
        <v>202</v>
      </c>
      <c r="B13" s="176" t="s">
        <v>9</v>
      </c>
      <c r="C13" s="176">
        <v>1</v>
      </c>
      <c r="D13" s="177">
        <v>346915</v>
      </c>
      <c r="E13" s="177"/>
      <c r="F13" s="177">
        <v>0</v>
      </c>
      <c r="G13" s="177">
        <v>0</v>
      </c>
      <c r="H13" s="177"/>
      <c r="I13" s="178">
        <f t="shared" si="0"/>
        <v>0</v>
      </c>
      <c r="J13" s="179"/>
    </row>
    <row r="14" spans="1:10" s="180" customFormat="1" ht="37.5" customHeight="1">
      <c r="A14" s="322"/>
      <c r="B14" s="181" t="s">
        <v>238</v>
      </c>
      <c r="C14" s="181">
        <v>2</v>
      </c>
      <c r="D14" s="189">
        <v>377720</v>
      </c>
      <c r="E14" s="189" t="s">
        <v>249</v>
      </c>
      <c r="F14" s="189">
        <v>250000</v>
      </c>
      <c r="G14" s="189">
        <v>0</v>
      </c>
      <c r="H14" s="189"/>
      <c r="I14" s="190">
        <f t="shared" si="0"/>
        <v>250000</v>
      </c>
      <c r="J14" s="191" t="s">
        <v>239</v>
      </c>
    </row>
    <row r="15" spans="1:10" s="180" customFormat="1" ht="37.5" customHeight="1" thickBot="1">
      <c r="A15" s="322"/>
      <c r="B15" s="185" t="s">
        <v>11</v>
      </c>
      <c r="C15" s="185">
        <v>3</v>
      </c>
      <c r="D15" s="186">
        <v>116424</v>
      </c>
      <c r="E15" s="186"/>
      <c r="F15" s="186">
        <v>0</v>
      </c>
      <c r="G15" s="186">
        <v>0</v>
      </c>
      <c r="H15" s="186"/>
      <c r="I15" s="187">
        <f t="shared" si="0"/>
        <v>0</v>
      </c>
      <c r="J15" s="188"/>
    </row>
    <row r="16" spans="1:10" s="180" customFormat="1" ht="37.5" customHeight="1">
      <c r="A16" s="321" t="s">
        <v>204</v>
      </c>
      <c r="B16" s="176" t="s">
        <v>9</v>
      </c>
      <c r="C16" s="176">
        <v>0</v>
      </c>
      <c r="D16" s="177">
        <v>0</v>
      </c>
      <c r="E16" s="177"/>
      <c r="F16" s="177"/>
      <c r="G16" s="177"/>
      <c r="H16" s="177"/>
      <c r="I16" s="178">
        <f t="shared" si="0"/>
        <v>0</v>
      </c>
      <c r="J16" s="179"/>
    </row>
    <row r="17" spans="1:10" s="180" customFormat="1" ht="37.5" customHeight="1">
      <c r="A17" s="322"/>
      <c r="B17" s="181" t="s">
        <v>238</v>
      </c>
      <c r="C17" s="181">
        <v>0</v>
      </c>
      <c r="D17" s="182">
        <v>0</v>
      </c>
      <c r="E17" s="182"/>
      <c r="F17" s="182"/>
      <c r="G17" s="182"/>
      <c r="H17" s="182"/>
      <c r="I17" s="183">
        <f t="shared" si="0"/>
        <v>0</v>
      </c>
      <c r="J17" s="184"/>
    </row>
    <row r="18" spans="1:10" s="180" customFormat="1" ht="37.5" customHeight="1" thickBot="1">
      <c r="A18" s="322"/>
      <c r="B18" s="185" t="s">
        <v>11</v>
      </c>
      <c r="C18" s="185">
        <v>0</v>
      </c>
      <c r="D18" s="186">
        <v>0</v>
      </c>
      <c r="E18" s="186"/>
      <c r="F18" s="186"/>
      <c r="G18" s="186"/>
      <c r="H18" s="186"/>
      <c r="I18" s="187">
        <f t="shared" si="0"/>
        <v>0</v>
      </c>
      <c r="J18" s="188"/>
    </row>
    <row r="19" spans="1:11" s="180" customFormat="1" ht="37.5" customHeight="1">
      <c r="A19" s="321" t="s">
        <v>205</v>
      </c>
      <c r="B19" s="176" t="s">
        <v>9</v>
      </c>
      <c r="C19" s="176">
        <v>4</v>
      </c>
      <c r="D19" s="177">
        <v>450032</v>
      </c>
      <c r="E19" s="177" t="s">
        <v>250</v>
      </c>
      <c r="F19" s="177">
        <v>255000</v>
      </c>
      <c r="G19" s="177">
        <v>5000</v>
      </c>
      <c r="H19" s="177"/>
      <c r="I19" s="178">
        <f t="shared" si="0"/>
        <v>260000</v>
      </c>
      <c r="J19" s="179" t="s">
        <v>240</v>
      </c>
      <c r="K19" s="180">
        <f>SUM(I19:I21)</f>
        <v>560000</v>
      </c>
    </row>
    <row r="20" spans="1:11" s="180" customFormat="1" ht="37.5" customHeight="1">
      <c r="A20" s="322"/>
      <c r="B20" s="181" t="s">
        <v>238</v>
      </c>
      <c r="C20" s="181">
        <v>1</v>
      </c>
      <c r="D20" s="189">
        <v>1038418</v>
      </c>
      <c r="E20" s="189" t="s">
        <v>251</v>
      </c>
      <c r="F20" s="189">
        <v>300000</v>
      </c>
      <c r="G20" s="189"/>
      <c r="H20" s="189"/>
      <c r="I20" s="190">
        <f t="shared" si="0"/>
        <v>300000</v>
      </c>
      <c r="J20" s="191" t="s">
        <v>241</v>
      </c>
      <c r="K20" s="192"/>
    </row>
    <row r="21" spans="1:10" s="180" customFormat="1" ht="37.5" customHeight="1" thickBot="1">
      <c r="A21" s="322"/>
      <c r="B21" s="185" t="s">
        <v>11</v>
      </c>
      <c r="C21" s="185">
        <v>0</v>
      </c>
      <c r="D21" s="186">
        <v>0</v>
      </c>
      <c r="E21" s="186"/>
      <c r="F21" s="186"/>
      <c r="G21" s="186"/>
      <c r="H21" s="186"/>
      <c r="I21" s="187">
        <f t="shared" si="0"/>
        <v>0</v>
      </c>
      <c r="J21" s="188"/>
    </row>
    <row r="22" spans="1:11" s="180" customFormat="1" ht="37.5" customHeight="1">
      <c r="A22" s="321" t="s">
        <v>208</v>
      </c>
      <c r="B22" s="176" t="s">
        <v>9</v>
      </c>
      <c r="C22" s="176">
        <v>7</v>
      </c>
      <c r="D22" s="177">
        <v>1159100</v>
      </c>
      <c r="E22" s="177" t="s">
        <v>252</v>
      </c>
      <c r="F22" s="177">
        <v>405000</v>
      </c>
      <c r="G22" s="177">
        <v>5000</v>
      </c>
      <c r="H22" s="177"/>
      <c r="I22" s="178">
        <f t="shared" si="0"/>
        <v>410000</v>
      </c>
      <c r="J22" s="179" t="s">
        <v>242</v>
      </c>
      <c r="K22" s="180">
        <f>SUM(I22:I24)</f>
        <v>755000</v>
      </c>
    </row>
    <row r="23" spans="1:10" s="180" customFormat="1" ht="37.5" customHeight="1">
      <c r="A23" s="322"/>
      <c r="B23" s="181" t="s">
        <v>238</v>
      </c>
      <c r="C23" s="181">
        <v>2</v>
      </c>
      <c r="D23" s="182">
        <v>232216</v>
      </c>
      <c r="E23" s="182"/>
      <c r="F23" s="182">
        <v>0</v>
      </c>
      <c r="G23" s="182">
        <v>0</v>
      </c>
      <c r="H23" s="182"/>
      <c r="I23" s="183">
        <f t="shared" si="0"/>
        <v>0</v>
      </c>
      <c r="J23" s="184"/>
    </row>
    <row r="24" spans="1:10" s="180" customFormat="1" ht="37.5" customHeight="1" thickBot="1">
      <c r="A24" s="322"/>
      <c r="B24" s="185" t="s">
        <v>11</v>
      </c>
      <c r="C24" s="185">
        <v>1</v>
      </c>
      <c r="D24" s="186">
        <v>345603</v>
      </c>
      <c r="E24" s="186" t="s">
        <v>253</v>
      </c>
      <c r="F24" s="186">
        <v>335000</v>
      </c>
      <c r="G24" s="186">
        <v>10000</v>
      </c>
      <c r="H24" s="186"/>
      <c r="I24" s="187">
        <f t="shared" si="0"/>
        <v>345000</v>
      </c>
      <c r="J24" s="188"/>
    </row>
    <row r="25" spans="1:11" s="180" customFormat="1" ht="37.5" customHeight="1">
      <c r="A25" s="321" t="s">
        <v>211</v>
      </c>
      <c r="B25" s="176" t="s">
        <v>9</v>
      </c>
      <c r="C25" s="176">
        <v>10</v>
      </c>
      <c r="D25" s="193">
        <v>1412139</v>
      </c>
      <c r="E25" s="193" t="s">
        <v>254</v>
      </c>
      <c r="F25" s="193">
        <v>580000</v>
      </c>
      <c r="G25" s="193">
        <v>5000</v>
      </c>
      <c r="H25" s="193"/>
      <c r="I25" s="194">
        <f t="shared" si="0"/>
        <v>585000</v>
      </c>
      <c r="J25" s="195" t="s">
        <v>243</v>
      </c>
      <c r="K25" s="180">
        <f>SUM(I25:I27)</f>
        <v>990000</v>
      </c>
    </row>
    <row r="26" spans="1:11" s="180" customFormat="1" ht="82.5">
      <c r="A26" s="322"/>
      <c r="B26" s="181" t="s">
        <v>238</v>
      </c>
      <c r="C26" s="181">
        <v>5</v>
      </c>
      <c r="D26" s="189">
        <v>815390</v>
      </c>
      <c r="E26" s="189" t="s">
        <v>255</v>
      </c>
      <c r="F26" s="189">
        <f>400000</f>
        <v>400000</v>
      </c>
      <c r="G26" s="189">
        <v>5000</v>
      </c>
      <c r="H26" s="189"/>
      <c r="I26" s="190">
        <f t="shared" si="0"/>
        <v>405000</v>
      </c>
      <c r="J26" s="191" t="s">
        <v>244</v>
      </c>
      <c r="K26" s="192"/>
    </row>
    <row r="27" spans="1:10" s="180" customFormat="1" ht="37.5" customHeight="1" thickBot="1">
      <c r="A27" s="322"/>
      <c r="B27" s="185" t="s">
        <v>11</v>
      </c>
      <c r="C27" s="185">
        <v>1</v>
      </c>
      <c r="D27" s="186">
        <v>118343</v>
      </c>
      <c r="E27" s="186"/>
      <c r="F27" s="186"/>
      <c r="G27" s="186"/>
      <c r="H27" s="186"/>
      <c r="I27" s="187">
        <f t="shared" si="0"/>
        <v>0</v>
      </c>
      <c r="J27" s="188"/>
    </row>
    <row r="28" spans="1:10" s="180" customFormat="1" ht="37.5" customHeight="1">
      <c r="A28" s="321" t="s">
        <v>213</v>
      </c>
      <c r="B28" s="176" t="s">
        <v>9</v>
      </c>
      <c r="C28" s="176">
        <v>2</v>
      </c>
      <c r="D28" s="177">
        <v>961037</v>
      </c>
      <c r="E28" s="177" t="s">
        <v>256</v>
      </c>
      <c r="F28" s="177">
        <v>155000</v>
      </c>
      <c r="G28" s="177">
        <v>5000</v>
      </c>
      <c r="H28" s="177"/>
      <c r="I28" s="178">
        <f t="shared" si="0"/>
        <v>160000</v>
      </c>
      <c r="J28" s="179" t="s">
        <v>240</v>
      </c>
    </row>
    <row r="29" spans="1:11" s="180" customFormat="1" ht="37.5" customHeight="1">
      <c r="A29" s="322"/>
      <c r="B29" s="181" t="s">
        <v>238</v>
      </c>
      <c r="C29" s="181">
        <v>2</v>
      </c>
      <c r="D29" s="189">
        <v>119297</v>
      </c>
      <c r="E29" s="189" t="s">
        <v>257</v>
      </c>
      <c r="F29" s="189">
        <v>20000</v>
      </c>
      <c r="G29" s="189"/>
      <c r="H29" s="189"/>
      <c r="I29" s="190">
        <f t="shared" si="0"/>
        <v>20000</v>
      </c>
      <c r="J29" s="191" t="s">
        <v>241</v>
      </c>
      <c r="K29" s="192"/>
    </row>
    <row r="30" spans="1:10" s="180" customFormat="1" ht="37.5" customHeight="1" thickBot="1">
      <c r="A30" s="322"/>
      <c r="B30" s="185" t="s">
        <v>11</v>
      </c>
      <c r="C30" s="185">
        <v>0</v>
      </c>
      <c r="D30" s="186">
        <v>0</v>
      </c>
      <c r="E30" s="186"/>
      <c r="F30" s="186"/>
      <c r="G30" s="186"/>
      <c r="H30" s="186"/>
      <c r="I30" s="187">
        <f t="shared" si="0"/>
        <v>0</v>
      </c>
      <c r="J30" s="188"/>
    </row>
    <row r="31" spans="1:10" s="180" customFormat="1" ht="37.5" customHeight="1">
      <c r="A31" s="321" t="s">
        <v>215</v>
      </c>
      <c r="B31" s="176" t="s">
        <v>9</v>
      </c>
      <c r="C31" s="176">
        <v>1</v>
      </c>
      <c r="D31" s="177">
        <v>271775</v>
      </c>
      <c r="E31" s="177"/>
      <c r="F31" s="177">
        <v>0</v>
      </c>
      <c r="G31" s="177"/>
      <c r="H31" s="177"/>
      <c r="I31" s="178">
        <f t="shared" si="0"/>
        <v>0</v>
      </c>
      <c r="J31" s="179"/>
    </row>
    <row r="32" spans="1:10" s="180" customFormat="1" ht="37.5" customHeight="1">
      <c r="A32" s="322"/>
      <c r="B32" s="181" t="s">
        <v>238</v>
      </c>
      <c r="C32" s="181">
        <v>0</v>
      </c>
      <c r="D32" s="182">
        <v>0</v>
      </c>
      <c r="E32" s="182"/>
      <c r="F32" s="182"/>
      <c r="G32" s="182"/>
      <c r="H32" s="182"/>
      <c r="I32" s="183">
        <f t="shared" si="0"/>
        <v>0</v>
      </c>
      <c r="J32" s="184"/>
    </row>
    <row r="33" spans="1:10" s="180" customFormat="1" ht="37.5" customHeight="1" thickBot="1">
      <c r="A33" s="322"/>
      <c r="B33" s="185" t="s">
        <v>11</v>
      </c>
      <c r="C33" s="185">
        <v>0</v>
      </c>
      <c r="D33" s="186">
        <v>0</v>
      </c>
      <c r="E33" s="186"/>
      <c r="F33" s="186"/>
      <c r="G33" s="186"/>
      <c r="H33" s="186"/>
      <c r="I33" s="187">
        <f t="shared" si="0"/>
        <v>0</v>
      </c>
      <c r="J33" s="188"/>
    </row>
    <row r="34" spans="1:10" s="180" customFormat="1" ht="37.5" customHeight="1">
      <c r="A34" s="321" t="s">
        <v>216</v>
      </c>
      <c r="B34" s="176" t="s">
        <v>9</v>
      </c>
      <c r="C34" s="176">
        <v>0</v>
      </c>
      <c r="D34" s="177">
        <v>0</v>
      </c>
      <c r="E34" s="177"/>
      <c r="F34" s="177"/>
      <c r="G34" s="177"/>
      <c r="H34" s="177"/>
      <c r="I34" s="178">
        <f t="shared" si="0"/>
        <v>0</v>
      </c>
      <c r="J34" s="179"/>
    </row>
    <row r="35" spans="1:11" s="180" customFormat="1" ht="37.5" customHeight="1">
      <c r="A35" s="322"/>
      <c r="B35" s="181" t="s">
        <v>238</v>
      </c>
      <c r="C35" s="181">
        <v>1</v>
      </c>
      <c r="D35" s="189">
        <v>124560</v>
      </c>
      <c r="E35" s="189" t="s">
        <v>258</v>
      </c>
      <c r="F35" s="189">
        <v>115000</v>
      </c>
      <c r="G35" s="189">
        <v>5000</v>
      </c>
      <c r="H35" s="189"/>
      <c r="I35" s="190">
        <f t="shared" si="0"/>
        <v>120000</v>
      </c>
      <c r="J35" s="191" t="s">
        <v>241</v>
      </c>
      <c r="K35" s="192"/>
    </row>
    <row r="36" spans="1:10" s="180" customFormat="1" ht="37.5" customHeight="1" thickBot="1">
      <c r="A36" s="322"/>
      <c r="B36" s="185" t="s">
        <v>11</v>
      </c>
      <c r="C36" s="185">
        <v>0</v>
      </c>
      <c r="D36" s="186">
        <v>0</v>
      </c>
      <c r="E36" s="186"/>
      <c r="F36" s="186"/>
      <c r="G36" s="186"/>
      <c r="H36" s="186"/>
      <c r="I36" s="187">
        <f t="shared" si="0"/>
        <v>0</v>
      </c>
      <c r="J36" s="188"/>
    </row>
    <row r="37" spans="1:10" s="180" customFormat="1" ht="37.5" customHeight="1">
      <c r="A37" s="321" t="s">
        <v>217</v>
      </c>
      <c r="B37" s="176" t="s">
        <v>9</v>
      </c>
      <c r="C37" s="176">
        <v>0</v>
      </c>
      <c r="D37" s="177">
        <v>0</v>
      </c>
      <c r="E37" s="177"/>
      <c r="F37" s="177"/>
      <c r="G37" s="177"/>
      <c r="H37" s="177"/>
      <c r="I37" s="178">
        <f t="shared" si="0"/>
        <v>0</v>
      </c>
      <c r="J37" s="179"/>
    </row>
    <row r="38" spans="1:10" s="180" customFormat="1" ht="37.5" customHeight="1">
      <c r="A38" s="322"/>
      <c r="B38" s="181" t="s">
        <v>238</v>
      </c>
      <c r="C38" s="181">
        <v>0</v>
      </c>
      <c r="D38" s="182">
        <v>0</v>
      </c>
      <c r="E38" s="182"/>
      <c r="F38" s="182"/>
      <c r="G38" s="182"/>
      <c r="H38" s="182"/>
      <c r="I38" s="183">
        <f t="shared" si="0"/>
        <v>0</v>
      </c>
      <c r="J38" s="184"/>
    </row>
    <row r="39" spans="1:10" s="180" customFormat="1" ht="37.5" customHeight="1" thickBot="1">
      <c r="A39" s="323"/>
      <c r="B39" s="185" t="s">
        <v>11</v>
      </c>
      <c r="C39" s="185">
        <v>0</v>
      </c>
      <c r="D39" s="186">
        <v>0</v>
      </c>
      <c r="E39" s="186"/>
      <c r="F39" s="186"/>
      <c r="G39" s="186"/>
      <c r="H39" s="186"/>
      <c r="I39" s="187">
        <f t="shared" si="0"/>
        <v>0</v>
      </c>
      <c r="J39" s="188"/>
    </row>
    <row r="40" spans="1:10" ht="36" customHeight="1" thickBot="1">
      <c r="A40" s="324" t="s">
        <v>224</v>
      </c>
      <c r="B40" s="325"/>
      <c r="C40" s="196">
        <f>SUM(C4:C39)</f>
        <v>46</v>
      </c>
      <c r="D40" s="196">
        <f>SUM(D4:D39)</f>
        <v>8501671</v>
      </c>
      <c r="E40" s="196"/>
      <c r="F40" s="196">
        <f>SUM(F4:F39)</f>
        <v>2815000</v>
      </c>
      <c r="G40" s="196">
        <f>SUM(G4:G39)</f>
        <v>40000</v>
      </c>
      <c r="H40" s="196">
        <f>SUM(H4:H39)</f>
        <v>0</v>
      </c>
      <c r="I40" s="196">
        <f>SUM(I4:I39)</f>
        <v>2855000</v>
      </c>
      <c r="J40" s="197"/>
    </row>
  </sheetData>
  <sheetProtection/>
  <mergeCells count="17">
    <mergeCell ref="C2:D2"/>
    <mergeCell ref="E2:J2"/>
    <mergeCell ref="A4:A6"/>
    <mergeCell ref="A7:A9"/>
    <mergeCell ref="A28:A30"/>
    <mergeCell ref="A10:A12"/>
    <mergeCell ref="A13:A15"/>
    <mergeCell ref="A16:A18"/>
    <mergeCell ref="A19:A21"/>
    <mergeCell ref="A22:A24"/>
    <mergeCell ref="A31:A33"/>
    <mergeCell ref="A34:A36"/>
    <mergeCell ref="A37:A39"/>
    <mergeCell ref="A40:B40"/>
    <mergeCell ref="A25:A27"/>
    <mergeCell ref="B2:B3"/>
    <mergeCell ref="A2:A3"/>
  </mergeCells>
  <printOptions/>
  <pageMargins left="0.1968503937007874" right="0.1968503937007874" top="0.1968503937007874" bottom="0.1968503937007874" header="0.31496062992125984" footer="0.31496062992125984"/>
  <pageSetup fitToHeight="1" fitToWidth="1" horizontalDpi="600" verticalDpi="600" orientation="portrait" paperSize="9" scale="56" r:id="rId1"/>
</worksheet>
</file>

<file path=xl/worksheets/sheet6.xml><?xml version="1.0" encoding="utf-8"?>
<worksheet xmlns="http://schemas.openxmlformats.org/spreadsheetml/2006/main" xmlns:r="http://schemas.openxmlformats.org/officeDocument/2006/relationships">
  <sheetPr>
    <tabColor theme="6" tint="0.39998000860214233"/>
    <pageSetUpPr fitToPage="1"/>
  </sheetPr>
  <dimension ref="A1:J99"/>
  <sheetViews>
    <sheetView view="pageBreakPreview" zoomScaleSheetLayoutView="100" zoomScalePageLayoutView="0" workbookViewId="0" topLeftCell="A93">
      <selection activeCell="J68" sqref="J68:J71"/>
    </sheetView>
  </sheetViews>
  <sheetFormatPr defaultColWidth="9.00390625" defaultRowHeight="15.75"/>
  <cols>
    <col min="1" max="1" width="9.00390625" style="127" customWidth="1"/>
    <col min="2" max="2" width="14.125" style="127" bestFit="1" customWidth="1"/>
    <col min="3" max="3" width="5.375" style="127" customWidth="1"/>
    <col min="4" max="4" width="9.00390625" style="166" customWidth="1"/>
    <col min="5" max="9" width="9.00390625" style="127" customWidth="1"/>
    <col min="10" max="10" width="28.25390625" style="226" customWidth="1"/>
    <col min="11" max="16384" width="9.00390625" style="127" customWidth="1"/>
  </cols>
  <sheetData>
    <row r="1" spans="1:10" s="125" customFormat="1" ht="20.25" thickBot="1">
      <c r="A1" s="124" t="s">
        <v>259</v>
      </c>
      <c r="D1" s="126"/>
      <c r="J1" s="199"/>
    </row>
    <row r="2" spans="1:10" ht="16.5" customHeight="1">
      <c r="A2" s="308" t="s">
        <v>260</v>
      </c>
      <c r="B2" s="315" t="s">
        <v>261</v>
      </c>
      <c r="C2" s="317" t="s">
        <v>262</v>
      </c>
      <c r="D2" s="318"/>
      <c r="E2" s="332" t="s">
        <v>263</v>
      </c>
      <c r="F2" s="332"/>
      <c r="G2" s="332"/>
      <c r="H2" s="332"/>
      <c r="I2" s="332"/>
      <c r="J2" s="333"/>
    </row>
    <row r="3" spans="1:10" s="133" customFormat="1" ht="27.75" thickBot="1">
      <c r="A3" s="309"/>
      <c r="B3" s="316"/>
      <c r="C3" s="128" t="s">
        <v>264</v>
      </c>
      <c r="D3" s="129" t="s">
        <v>265</v>
      </c>
      <c r="E3" s="130" t="s">
        <v>266</v>
      </c>
      <c r="F3" s="131" t="s">
        <v>267</v>
      </c>
      <c r="G3" s="131" t="s">
        <v>268</v>
      </c>
      <c r="H3" s="131" t="s">
        <v>269</v>
      </c>
      <c r="I3" s="131" t="s">
        <v>270</v>
      </c>
      <c r="J3" s="200" t="s">
        <v>271</v>
      </c>
    </row>
    <row r="4" spans="1:10" s="140" customFormat="1" ht="37.5" customHeight="1" thickBot="1">
      <c r="A4" s="308" t="s">
        <v>272</v>
      </c>
      <c r="B4" s="134" t="s">
        <v>12</v>
      </c>
      <c r="C4" s="201">
        <v>1</v>
      </c>
      <c r="D4" s="136">
        <v>17200</v>
      </c>
      <c r="E4" s="137"/>
      <c r="F4" s="202"/>
      <c r="G4" s="202"/>
      <c r="H4" s="202"/>
      <c r="I4" s="203">
        <v>0</v>
      </c>
      <c r="J4" s="204" t="s">
        <v>369</v>
      </c>
    </row>
    <row r="5" spans="1:10" s="140" customFormat="1" ht="37.5" customHeight="1">
      <c r="A5" s="309"/>
      <c r="B5" s="141" t="s">
        <v>273</v>
      </c>
      <c r="C5" s="205">
        <v>1</v>
      </c>
      <c r="D5" s="143">
        <v>50088</v>
      </c>
      <c r="E5" s="206" t="s">
        <v>303</v>
      </c>
      <c r="F5" s="207">
        <v>34000</v>
      </c>
      <c r="G5" s="207">
        <v>1000</v>
      </c>
      <c r="H5" s="207"/>
      <c r="I5" s="207">
        <f aca="true" t="shared" si="0" ref="I5:I68">SUM(F5:H5)</f>
        <v>35000</v>
      </c>
      <c r="J5" s="208" t="s">
        <v>274</v>
      </c>
    </row>
    <row r="6" spans="1:10" s="140" customFormat="1" ht="37.5" customHeight="1">
      <c r="A6" s="309"/>
      <c r="B6" s="141" t="s">
        <v>14</v>
      </c>
      <c r="C6" s="205">
        <v>0</v>
      </c>
      <c r="D6" s="143">
        <v>0</v>
      </c>
      <c r="E6" s="206"/>
      <c r="F6" s="207"/>
      <c r="G6" s="207"/>
      <c r="H6" s="207"/>
      <c r="I6" s="207">
        <f t="shared" si="0"/>
        <v>0</v>
      </c>
      <c r="J6" s="209"/>
    </row>
    <row r="7" spans="1:10" s="140" customFormat="1" ht="37.5" customHeight="1">
      <c r="A7" s="309"/>
      <c r="B7" s="141" t="s">
        <v>15</v>
      </c>
      <c r="C7" s="205">
        <v>2</v>
      </c>
      <c r="D7" s="143">
        <v>104696</v>
      </c>
      <c r="E7" s="206" t="s">
        <v>304</v>
      </c>
      <c r="F7" s="207">
        <v>47500</v>
      </c>
      <c r="G7" s="207">
        <v>2500</v>
      </c>
      <c r="H7" s="207"/>
      <c r="I7" s="207">
        <f t="shared" si="0"/>
        <v>50000</v>
      </c>
      <c r="J7" s="245" t="s">
        <v>386</v>
      </c>
    </row>
    <row r="8" spans="1:10" s="140" customFormat="1" ht="37.5" customHeight="1">
      <c r="A8" s="309"/>
      <c r="B8" s="141" t="s">
        <v>16</v>
      </c>
      <c r="C8" s="205">
        <v>0</v>
      </c>
      <c r="D8" s="143">
        <v>0</v>
      </c>
      <c r="E8" s="206"/>
      <c r="F8" s="207"/>
      <c r="G8" s="207"/>
      <c r="H8" s="207"/>
      <c r="I8" s="207">
        <f t="shared" si="0"/>
        <v>0</v>
      </c>
      <c r="J8" s="209"/>
    </row>
    <row r="9" spans="1:10" s="140" customFormat="1" ht="37.5" customHeight="1">
      <c r="A9" s="309"/>
      <c r="B9" s="141" t="s">
        <v>275</v>
      </c>
      <c r="C9" s="205">
        <v>0</v>
      </c>
      <c r="D9" s="143">
        <v>0</v>
      </c>
      <c r="E9" s="206"/>
      <c r="F9" s="207"/>
      <c r="G9" s="207"/>
      <c r="H9" s="207"/>
      <c r="I9" s="207">
        <f t="shared" si="0"/>
        <v>0</v>
      </c>
      <c r="J9" s="209"/>
    </row>
    <row r="10" spans="1:10" s="140" customFormat="1" ht="37.5" customHeight="1" thickBot="1">
      <c r="A10" s="310"/>
      <c r="B10" s="147" t="s">
        <v>18</v>
      </c>
      <c r="C10" s="210">
        <v>0</v>
      </c>
      <c r="D10" s="149">
        <v>0</v>
      </c>
      <c r="E10" s="211"/>
      <c r="F10" s="154"/>
      <c r="G10" s="154"/>
      <c r="H10" s="154"/>
      <c r="I10" s="154">
        <f t="shared" si="0"/>
        <v>0</v>
      </c>
      <c r="J10" s="212"/>
    </row>
    <row r="11" spans="1:10" s="140" customFormat="1" ht="37.5" customHeight="1">
      <c r="A11" s="308" t="s">
        <v>199</v>
      </c>
      <c r="B11" s="134" t="s">
        <v>12</v>
      </c>
      <c r="C11" s="242">
        <v>2</v>
      </c>
      <c r="D11" s="243">
        <v>87925</v>
      </c>
      <c r="E11" s="137"/>
      <c r="F11" s="202"/>
      <c r="G11" s="202"/>
      <c r="H11" s="202"/>
      <c r="I11" s="202">
        <f t="shared" si="0"/>
        <v>0</v>
      </c>
      <c r="J11" s="204" t="s">
        <v>369</v>
      </c>
    </row>
    <row r="12" spans="1:10" s="140" customFormat="1" ht="37.5" customHeight="1">
      <c r="A12" s="309"/>
      <c r="B12" s="141" t="s">
        <v>273</v>
      </c>
      <c r="C12" s="205">
        <v>0</v>
      </c>
      <c r="D12" s="143">
        <v>0</v>
      </c>
      <c r="E12" s="206"/>
      <c r="F12" s="207"/>
      <c r="G12" s="207"/>
      <c r="H12" s="207"/>
      <c r="I12" s="207">
        <f t="shared" si="0"/>
        <v>0</v>
      </c>
      <c r="J12" s="209"/>
    </row>
    <row r="13" spans="1:10" s="140" customFormat="1" ht="37.5" customHeight="1">
      <c r="A13" s="309"/>
      <c r="B13" s="141" t="s">
        <v>14</v>
      </c>
      <c r="C13" s="205">
        <v>0</v>
      </c>
      <c r="D13" s="143">
        <v>0</v>
      </c>
      <c r="E13" s="206"/>
      <c r="F13" s="207"/>
      <c r="G13" s="207"/>
      <c r="H13" s="207"/>
      <c r="I13" s="207">
        <f t="shared" si="0"/>
        <v>0</v>
      </c>
      <c r="J13" s="209"/>
    </row>
    <row r="14" spans="1:10" s="140" customFormat="1" ht="37.5" customHeight="1">
      <c r="A14" s="309"/>
      <c r="B14" s="141" t="s">
        <v>15</v>
      </c>
      <c r="C14" s="205">
        <v>0</v>
      </c>
      <c r="D14" s="143">
        <v>0</v>
      </c>
      <c r="E14" s="206"/>
      <c r="F14" s="207"/>
      <c r="G14" s="207"/>
      <c r="H14" s="207"/>
      <c r="I14" s="207">
        <f t="shared" si="0"/>
        <v>0</v>
      </c>
      <c r="J14" s="209"/>
    </row>
    <row r="15" spans="1:10" s="140" customFormat="1" ht="37.5" customHeight="1">
      <c r="A15" s="309"/>
      <c r="B15" s="141" t="s">
        <v>16</v>
      </c>
      <c r="C15" s="205">
        <v>0</v>
      </c>
      <c r="D15" s="143">
        <v>0</v>
      </c>
      <c r="E15" s="206"/>
      <c r="F15" s="207"/>
      <c r="G15" s="207"/>
      <c r="H15" s="207"/>
      <c r="I15" s="207">
        <f t="shared" si="0"/>
        <v>0</v>
      </c>
      <c r="J15" s="209"/>
    </row>
    <row r="16" spans="1:10" s="140" customFormat="1" ht="37.5" customHeight="1">
      <c r="A16" s="309"/>
      <c r="B16" s="141" t="s">
        <v>275</v>
      </c>
      <c r="C16" s="205">
        <v>0</v>
      </c>
      <c r="D16" s="143">
        <v>0</v>
      </c>
      <c r="E16" s="206"/>
      <c r="F16" s="207"/>
      <c r="G16" s="207"/>
      <c r="H16" s="207"/>
      <c r="I16" s="207">
        <f t="shared" si="0"/>
        <v>0</v>
      </c>
      <c r="J16" s="209"/>
    </row>
    <row r="17" spans="1:10" s="140" customFormat="1" ht="37.5" customHeight="1" thickBot="1">
      <c r="A17" s="310"/>
      <c r="B17" s="147" t="s">
        <v>18</v>
      </c>
      <c r="C17" s="210">
        <v>0</v>
      </c>
      <c r="D17" s="149">
        <v>0</v>
      </c>
      <c r="E17" s="211"/>
      <c r="F17" s="154"/>
      <c r="G17" s="154"/>
      <c r="H17" s="154"/>
      <c r="I17" s="154">
        <f t="shared" si="0"/>
        <v>0</v>
      </c>
      <c r="J17" s="212"/>
    </row>
    <row r="18" spans="1:10" s="140" customFormat="1" ht="37.5" customHeight="1" thickBot="1">
      <c r="A18" s="308" t="s">
        <v>276</v>
      </c>
      <c r="B18" s="134" t="s">
        <v>12</v>
      </c>
      <c r="C18" s="201">
        <v>1</v>
      </c>
      <c r="D18" s="136">
        <v>106800</v>
      </c>
      <c r="E18" s="137"/>
      <c r="F18" s="202"/>
      <c r="G18" s="202"/>
      <c r="H18" s="202"/>
      <c r="I18" s="202">
        <f t="shared" si="0"/>
        <v>0</v>
      </c>
      <c r="J18" s="204" t="s">
        <v>369</v>
      </c>
    </row>
    <row r="19" spans="1:10" s="140" customFormat="1" ht="37.5" customHeight="1">
      <c r="A19" s="309"/>
      <c r="B19" s="141" t="s">
        <v>273</v>
      </c>
      <c r="C19" s="205">
        <v>1</v>
      </c>
      <c r="D19" s="143">
        <v>40000</v>
      </c>
      <c r="E19" s="206" t="s">
        <v>305</v>
      </c>
      <c r="F19" s="207">
        <v>37600</v>
      </c>
      <c r="G19" s="207">
        <v>2400</v>
      </c>
      <c r="H19" s="207"/>
      <c r="I19" s="207">
        <f t="shared" si="0"/>
        <v>40000</v>
      </c>
      <c r="J19" s="208" t="s">
        <v>277</v>
      </c>
    </row>
    <row r="20" spans="1:10" s="140" customFormat="1" ht="37.5" customHeight="1">
      <c r="A20" s="309"/>
      <c r="B20" s="141" t="s">
        <v>14</v>
      </c>
      <c r="C20" s="205">
        <v>0</v>
      </c>
      <c r="D20" s="143">
        <v>0</v>
      </c>
      <c r="E20" s="206"/>
      <c r="F20" s="207"/>
      <c r="G20" s="207"/>
      <c r="H20" s="207"/>
      <c r="I20" s="207">
        <f t="shared" si="0"/>
        <v>0</v>
      </c>
      <c r="J20" s="209"/>
    </row>
    <row r="21" spans="1:10" s="140" customFormat="1" ht="37.5" customHeight="1">
      <c r="A21" s="309"/>
      <c r="B21" s="141" t="s">
        <v>15</v>
      </c>
      <c r="C21" s="205">
        <v>0</v>
      </c>
      <c r="D21" s="143">
        <v>0</v>
      </c>
      <c r="E21" s="206"/>
      <c r="F21" s="207"/>
      <c r="G21" s="207"/>
      <c r="H21" s="207"/>
      <c r="I21" s="207">
        <f t="shared" si="0"/>
        <v>0</v>
      </c>
      <c r="J21" s="209"/>
    </row>
    <row r="22" spans="1:10" s="140" customFormat="1" ht="37.5" customHeight="1">
      <c r="A22" s="309"/>
      <c r="B22" s="141" t="s">
        <v>16</v>
      </c>
      <c r="C22" s="205">
        <v>0</v>
      </c>
      <c r="D22" s="143">
        <v>0</v>
      </c>
      <c r="E22" s="206"/>
      <c r="F22" s="207"/>
      <c r="G22" s="207"/>
      <c r="H22" s="207"/>
      <c r="I22" s="207">
        <f t="shared" si="0"/>
        <v>0</v>
      </c>
      <c r="J22" s="209"/>
    </row>
    <row r="23" spans="1:10" s="140" customFormat="1" ht="37.5" customHeight="1">
      <c r="A23" s="309"/>
      <c r="B23" s="141" t="s">
        <v>275</v>
      </c>
      <c r="C23" s="205">
        <v>0</v>
      </c>
      <c r="D23" s="143">
        <v>0</v>
      </c>
      <c r="E23" s="206"/>
      <c r="F23" s="207"/>
      <c r="G23" s="207"/>
      <c r="H23" s="207"/>
      <c r="I23" s="207">
        <f t="shared" si="0"/>
        <v>0</v>
      </c>
      <c r="J23" s="209"/>
    </row>
    <row r="24" spans="1:10" s="140" customFormat="1" ht="37.5" customHeight="1" thickBot="1">
      <c r="A24" s="310"/>
      <c r="B24" s="147" t="s">
        <v>18</v>
      </c>
      <c r="C24" s="210">
        <v>0</v>
      </c>
      <c r="D24" s="149">
        <v>0</v>
      </c>
      <c r="E24" s="211"/>
      <c r="F24" s="154"/>
      <c r="G24" s="154"/>
      <c r="H24" s="154"/>
      <c r="I24" s="154">
        <f t="shared" si="0"/>
        <v>0</v>
      </c>
      <c r="J24" s="212"/>
    </row>
    <row r="25" spans="1:10" s="140" customFormat="1" ht="37.5" customHeight="1" thickBot="1">
      <c r="A25" s="308" t="s">
        <v>278</v>
      </c>
      <c r="B25" s="134" t="s">
        <v>12</v>
      </c>
      <c r="C25" s="201">
        <v>1</v>
      </c>
      <c r="D25" s="136">
        <v>74200</v>
      </c>
      <c r="E25" s="137"/>
      <c r="F25" s="202"/>
      <c r="G25" s="202"/>
      <c r="H25" s="202"/>
      <c r="I25" s="202">
        <f t="shared" si="0"/>
        <v>0</v>
      </c>
      <c r="J25" s="204" t="s">
        <v>369</v>
      </c>
    </row>
    <row r="26" spans="1:10" s="140" customFormat="1" ht="37.5" customHeight="1">
      <c r="A26" s="309"/>
      <c r="B26" s="141" t="s">
        <v>273</v>
      </c>
      <c r="C26" s="205">
        <v>3</v>
      </c>
      <c r="D26" s="143">
        <v>30000</v>
      </c>
      <c r="E26" s="206" t="s">
        <v>306</v>
      </c>
      <c r="F26" s="207">
        <v>28960</v>
      </c>
      <c r="G26" s="207">
        <v>1040</v>
      </c>
      <c r="H26" s="207"/>
      <c r="I26" s="207">
        <f t="shared" si="0"/>
        <v>30000</v>
      </c>
      <c r="J26" s="208" t="s">
        <v>279</v>
      </c>
    </row>
    <row r="27" spans="1:10" s="140" customFormat="1" ht="37.5" customHeight="1">
      <c r="A27" s="309"/>
      <c r="B27" s="141" t="s">
        <v>14</v>
      </c>
      <c r="C27" s="205">
        <v>1</v>
      </c>
      <c r="D27" s="143">
        <v>48616</v>
      </c>
      <c r="E27" s="206"/>
      <c r="F27" s="207"/>
      <c r="G27" s="207"/>
      <c r="H27" s="207"/>
      <c r="I27" s="207">
        <f t="shared" si="0"/>
        <v>0</v>
      </c>
      <c r="J27" s="209" t="s">
        <v>280</v>
      </c>
    </row>
    <row r="28" spans="1:10" s="140" customFormat="1" ht="37.5" customHeight="1">
      <c r="A28" s="309"/>
      <c r="B28" s="141" t="s">
        <v>15</v>
      </c>
      <c r="C28" s="205">
        <v>3</v>
      </c>
      <c r="D28" s="143">
        <v>118670</v>
      </c>
      <c r="E28" s="206" t="s">
        <v>307</v>
      </c>
      <c r="F28" s="207">
        <v>18900</v>
      </c>
      <c r="G28" s="207">
        <v>1100</v>
      </c>
      <c r="H28" s="207"/>
      <c r="I28" s="207">
        <f t="shared" si="0"/>
        <v>20000</v>
      </c>
      <c r="J28" s="245" t="s">
        <v>370</v>
      </c>
    </row>
    <row r="29" spans="1:10" s="140" customFormat="1" ht="37.5" customHeight="1">
      <c r="A29" s="309"/>
      <c r="B29" s="141" t="s">
        <v>16</v>
      </c>
      <c r="C29" s="205">
        <v>4</v>
      </c>
      <c r="D29" s="143">
        <v>110914</v>
      </c>
      <c r="E29" s="206" t="s">
        <v>308</v>
      </c>
      <c r="F29" s="207">
        <v>24360</v>
      </c>
      <c r="G29" s="207">
        <v>700</v>
      </c>
      <c r="H29" s="207"/>
      <c r="I29" s="207">
        <f t="shared" si="0"/>
        <v>25060</v>
      </c>
      <c r="J29" s="245" t="s">
        <v>371</v>
      </c>
    </row>
    <row r="30" spans="1:10" s="140" customFormat="1" ht="82.5">
      <c r="A30" s="309"/>
      <c r="B30" s="141" t="s">
        <v>275</v>
      </c>
      <c r="C30" s="205">
        <v>8</v>
      </c>
      <c r="D30" s="143">
        <v>390966</v>
      </c>
      <c r="E30" s="206" t="s">
        <v>309</v>
      </c>
      <c r="F30" s="207">
        <v>113470</v>
      </c>
      <c r="G30" s="207">
        <v>6530</v>
      </c>
      <c r="H30" s="207"/>
      <c r="I30" s="207">
        <f t="shared" si="0"/>
        <v>120000</v>
      </c>
      <c r="J30" s="245" t="s">
        <v>372</v>
      </c>
    </row>
    <row r="31" spans="1:10" s="140" customFormat="1" ht="37.5" customHeight="1" thickBot="1">
      <c r="A31" s="310"/>
      <c r="B31" s="147" t="s">
        <v>18</v>
      </c>
      <c r="C31" s="210">
        <v>1</v>
      </c>
      <c r="D31" s="149">
        <v>50000</v>
      </c>
      <c r="E31" s="211"/>
      <c r="F31" s="154"/>
      <c r="G31" s="154"/>
      <c r="H31" s="154"/>
      <c r="I31" s="154">
        <f t="shared" si="0"/>
        <v>0</v>
      </c>
      <c r="J31" s="212" t="s">
        <v>280</v>
      </c>
    </row>
    <row r="32" spans="1:10" s="140" customFormat="1" ht="37.5" customHeight="1" thickBot="1">
      <c r="A32" s="308" t="s">
        <v>281</v>
      </c>
      <c r="B32" s="134" t="s">
        <v>12</v>
      </c>
      <c r="C32" s="201">
        <v>2</v>
      </c>
      <c r="D32" s="136">
        <v>93000</v>
      </c>
      <c r="E32" s="137"/>
      <c r="F32" s="202"/>
      <c r="G32" s="202"/>
      <c r="H32" s="202"/>
      <c r="I32" s="202">
        <f t="shared" si="0"/>
        <v>0</v>
      </c>
      <c r="J32" s="208" t="s">
        <v>368</v>
      </c>
    </row>
    <row r="33" spans="1:10" s="140" customFormat="1" ht="48" customHeight="1">
      <c r="A33" s="309"/>
      <c r="B33" s="141" t="s">
        <v>273</v>
      </c>
      <c r="C33" s="205">
        <v>2</v>
      </c>
      <c r="D33" s="143">
        <v>65000</v>
      </c>
      <c r="E33" s="206" t="s">
        <v>310</v>
      </c>
      <c r="F33" s="207">
        <v>62900</v>
      </c>
      <c r="G33" s="207">
        <v>2100</v>
      </c>
      <c r="H33" s="207"/>
      <c r="I33" s="207">
        <f t="shared" si="0"/>
        <v>65000</v>
      </c>
      <c r="J33" s="246" t="s">
        <v>373</v>
      </c>
    </row>
    <row r="34" spans="1:10" s="140" customFormat="1" ht="37.5" customHeight="1">
      <c r="A34" s="309"/>
      <c r="B34" s="141" t="s">
        <v>14</v>
      </c>
      <c r="C34" s="205">
        <v>0</v>
      </c>
      <c r="D34" s="143">
        <v>0</v>
      </c>
      <c r="E34" s="206"/>
      <c r="F34" s="207"/>
      <c r="G34" s="207"/>
      <c r="H34" s="207"/>
      <c r="I34" s="207">
        <f t="shared" si="0"/>
        <v>0</v>
      </c>
      <c r="J34" s="213"/>
    </row>
    <row r="35" spans="1:10" s="140" customFormat="1" ht="37.5" customHeight="1">
      <c r="A35" s="309"/>
      <c r="B35" s="141" t="s">
        <v>15</v>
      </c>
      <c r="C35" s="205">
        <v>0</v>
      </c>
      <c r="D35" s="143">
        <v>0</v>
      </c>
      <c r="E35" s="206"/>
      <c r="F35" s="207"/>
      <c r="G35" s="207"/>
      <c r="H35" s="207"/>
      <c r="I35" s="207">
        <f t="shared" si="0"/>
        <v>0</v>
      </c>
      <c r="J35" s="209"/>
    </row>
    <row r="36" spans="1:10" s="140" customFormat="1" ht="37.5" customHeight="1">
      <c r="A36" s="309"/>
      <c r="B36" s="141" t="s">
        <v>16</v>
      </c>
      <c r="C36" s="205">
        <v>0</v>
      </c>
      <c r="D36" s="143">
        <v>0</v>
      </c>
      <c r="E36" s="206"/>
      <c r="F36" s="207"/>
      <c r="G36" s="207"/>
      <c r="H36" s="207"/>
      <c r="I36" s="207">
        <f t="shared" si="0"/>
        <v>0</v>
      </c>
      <c r="J36" s="209"/>
    </row>
    <row r="37" spans="1:10" s="140" customFormat="1" ht="37.5" customHeight="1">
      <c r="A37" s="309"/>
      <c r="B37" s="141" t="s">
        <v>275</v>
      </c>
      <c r="C37" s="205">
        <v>0</v>
      </c>
      <c r="D37" s="143">
        <v>0</v>
      </c>
      <c r="E37" s="206"/>
      <c r="F37" s="207"/>
      <c r="G37" s="207"/>
      <c r="H37" s="207"/>
      <c r="I37" s="207">
        <f t="shared" si="0"/>
        <v>0</v>
      </c>
      <c r="J37" s="209"/>
    </row>
    <row r="38" spans="1:10" s="140" customFormat="1" ht="37.5" customHeight="1" thickBot="1">
      <c r="A38" s="310"/>
      <c r="B38" s="147" t="s">
        <v>18</v>
      </c>
      <c r="C38" s="210">
        <v>0</v>
      </c>
      <c r="D38" s="149">
        <v>0</v>
      </c>
      <c r="E38" s="211"/>
      <c r="F38" s="154"/>
      <c r="G38" s="154"/>
      <c r="H38" s="154"/>
      <c r="I38" s="154">
        <f t="shared" si="0"/>
        <v>0</v>
      </c>
      <c r="J38" s="212"/>
    </row>
    <row r="39" spans="1:10" s="140" customFormat="1" ht="37.5" customHeight="1" thickBot="1">
      <c r="A39" s="308" t="s">
        <v>282</v>
      </c>
      <c r="B39" s="134" t="s">
        <v>12</v>
      </c>
      <c r="C39" s="201">
        <v>1</v>
      </c>
      <c r="D39" s="136">
        <v>100000</v>
      </c>
      <c r="E39" s="137"/>
      <c r="F39" s="202"/>
      <c r="G39" s="202"/>
      <c r="H39" s="202"/>
      <c r="I39" s="202">
        <f t="shared" si="0"/>
        <v>0</v>
      </c>
      <c r="J39" s="208" t="s">
        <v>374</v>
      </c>
    </row>
    <row r="40" spans="1:10" s="140" customFormat="1" ht="53.25" customHeight="1">
      <c r="A40" s="309"/>
      <c r="B40" s="141" t="s">
        <v>273</v>
      </c>
      <c r="C40" s="205">
        <v>2</v>
      </c>
      <c r="D40" s="143">
        <v>25000</v>
      </c>
      <c r="E40" s="206" t="s">
        <v>311</v>
      </c>
      <c r="F40" s="207">
        <v>24000</v>
      </c>
      <c r="G40" s="207">
        <v>1000</v>
      </c>
      <c r="H40" s="207"/>
      <c r="I40" s="207">
        <f t="shared" si="0"/>
        <v>25000</v>
      </c>
      <c r="J40" s="208" t="s">
        <v>283</v>
      </c>
    </row>
    <row r="41" spans="1:10" s="140" customFormat="1" ht="37.5" customHeight="1">
      <c r="A41" s="309"/>
      <c r="B41" s="141" t="s">
        <v>14</v>
      </c>
      <c r="C41" s="205">
        <v>0</v>
      </c>
      <c r="D41" s="143">
        <v>0</v>
      </c>
      <c r="E41" s="206"/>
      <c r="F41" s="207"/>
      <c r="G41" s="207"/>
      <c r="H41" s="207"/>
      <c r="I41" s="207">
        <f t="shared" si="0"/>
        <v>0</v>
      </c>
      <c r="J41" s="209"/>
    </row>
    <row r="42" spans="1:10" s="140" customFormat="1" ht="37.5" customHeight="1">
      <c r="A42" s="309"/>
      <c r="B42" s="141" t="s">
        <v>15</v>
      </c>
      <c r="C42" s="205">
        <v>0</v>
      </c>
      <c r="D42" s="143">
        <v>0</v>
      </c>
      <c r="E42" s="206"/>
      <c r="F42" s="207"/>
      <c r="G42" s="207"/>
      <c r="H42" s="207"/>
      <c r="I42" s="207">
        <f t="shared" si="0"/>
        <v>0</v>
      </c>
      <c r="J42" s="209"/>
    </row>
    <row r="43" spans="1:10" s="140" customFormat="1" ht="37.5" customHeight="1">
      <c r="A43" s="309"/>
      <c r="B43" s="141" t="s">
        <v>16</v>
      </c>
      <c r="C43" s="205">
        <v>0</v>
      </c>
      <c r="D43" s="143">
        <v>0</v>
      </c>
      <c r="E43" s="206"/>
      <c r="F43" s="207"/>
      <c r="G43" s="207"/>
      <c r="H43" s="207"/>
      <c r="I43" s="207">
        <f t="shared" si="0"/>
        <v>0</v>
      </c>
      <c r="J43" s="209"/>
    </row>
    <row r="44" spans="1:10" s="140" customFormat="1" ht="54.75">
      <c r="A44" s="309"/>
      <c r="B44" s="141" t="s">
        <v>275</v>
      </c>
      <c r="C44" s="205">
        <v>3</v>
      </c>
      <c r="D44" s="143">
        <v>134540</v>
      </c>
      <c r="E44" s="206" t="s">
        <v>312</v>
      </c>
      <c r="F44" s="207">
        <v>114240</v>
      </c>
      <c r="G44" s="207">
        <v>5300</v>
      </c>
      <c r="H44" s="207"/>
      <c r="I44" s="207">
        <f t="shared" si="0"/>
        <v>119540</v>
      </c>
      <c r="J44" s="245" t="s">
        <v>375</v>
      </c>
    </row>
    <row r="45" spans="1:10" s="140" customFormat="1" ht="55.5" thickBot="1">
      <c r="A45" s="310"/>
      <c r="B45" s="147" t="s">
        <v>18</v>
      </c>
      <c r="C45" s="210">
        <v>2</v>
      </c>
      <c r="D45" s="149">
        <v>117300</v>
      </c>
      <c r="E45" s="206" t="s">
        <v>311</v>
      </c>
      <c r="F45" s="154">
        <v>80364</v>
      </c>
      <c r="G45" s="154"/>
      <c r="H45" s="154">
        <v>3936</v>
      </c>
      <c r="I45" s="154">
        <f t="shared" si="0"/>
        <v>84300</v>
      </c>
      <c r="J45" s="247" t="s">
        <v>376</v>
      </c>
    </row>
    <row r="46" spans="1:10" s="140" customFormat="1" ht="37.5" customHeight="1" thickBot="1">
      <c r="A46" s="308" t="s">
        <v>284</v>
      </c>
      <c r="B46" s="134" t="s">
        <v>12</v>
      </c>
      <c r="C46" s="201">
        <v>1</v>
      </c>
      <c r="D46" s="136">
        <v>20580</v>
      </c>
      <c r="E46" s="137"/>
      <c r="F46" s="202"/>
      <c r="G46" s="202"/>
      <c r="H46" s="202"/>
      <c r="I46" s="202">
        <f t="shared" si="0"/>
        <v>0</v>
      </c>
      <c r="J46" s="208" t="s">
        <v>374</v>
      </c>
    </row>
    <row r="47" spans="1:10" s="140" customFormat="1" ht="37.5" customHeight="1">
      <c r="A47" s="309"/>
      <c r="B47" s="141" t="s">
        <v>273</v>
      </c>
      <c r="C47" s="205">
        <v>5</v>
      </c>
      <c r="D47" s="143">
        <v>35000</v>
      </c>
      <c r="E47" s="206" t="s">
        <v>313</v>
      </c>
      <c r="F47" s="207">
        <v>34000</v>
      </c>
      <c r="G47" s="207">
        <v>1000</v>
      </c>
      <c r="H47" s="207"/>
      <c r="I47" s="207">
        <f t="shared" si="0"/>
        <v>35000</v>
      </c>
      <c r="J47" s="208" t="s">
        <v>285</v>
      </c>
    </row>
    <row r="48" spans="1:10" s="140" customFormat="1" ht="37.5" customHeight="1">
      <c r="A48" s="309"/>
      <c r="B48" s="141" t="s">
        <v>14</v>
      </c>
      <c r="C48" s="205">
        <v>0</v>
      </c>
      <c r="D48" s="143">
        <v>0</v>
      </c>
      <c r="E48" s="206"/>
      <c r="F48" s="207"/>
      <c r="G48" s="207"/>
      <c r="H48" s="207"/>
      <c r="I48" s="207">
        <f t="shared" si="0"/>
        <v>0</v>
      </c>
      <c r="J48" s="209"/>
    </row>
    <row r="49" spans="1:10" s="140" customFormat="1" ht="41.25">
      <c r="A49" s="309"/>
      <c r="B49" s="141" t="s">
        <v>15</v>
      </c>
      <c r="C49" s="205">
        <v>3</v>
      </c>
      <c r="D49" s="143">
        <v>141063</v>
      </c>
      <c r="E49" s="206" t="s">
        <v>314</v>
      </c>
      <c r="F49" s="207">
        <v>56900</v>
      </c>
      <c r="G49" s="207">
        <v>3100</v>
      </c>
      <c r="H49" s="207"/>
      <c r="I49" s="207">
        <f t="shared" si="0"/>
        <v>60000</v>
      </c>
      <c r="J49" s="245" t="s">
        <v>377</v>
      </c>
    </row>
    <row r="50" spans="1:10" s="140" customFormat="1" ht="37.5" customHeight="1">
      <c r="A50" s="309"/>
      <c r="B50" s="141" t="s">
        <v>16</v>
      </c>
      <c r="C50" s="205">
        <v>0</v>
      </c>
      <c r="D50" s="143">
        <v>0</v>
      </c>
      <c r="E50" s="206"/>
      <c r="F50" s="207"/>
      <c r="G50" s="207"/>
      <c r="H50" s="207"/>
      <c r="I50" s="207">
        <f t="shared" si="0"/>
        <v>0</v>
      </c>
      <c r="J50" s="209"/>
    </row>
    <row r="51" spans="1:10" s="140" customFormat="1" ht="110.25">
      <c r="A51" s="309"/>
      <c r="B51" s="141" t="s">
        <v>275</v>
      </c>
      <c r="C51" s="205">
        <v>7</v>
      </c>
      <c r="D51" s="143">
        <v>795509</v>
      </c>
      <c r="E51" s="206" t="s">
        <v>315</v>
      </c>
      <c r="F51" s="207">
        <v>276400</v>
      </c>
      <c r="G51" s="207">
        <v>13600</v>
      </c>
      <c r="H51" s="207"/>
      <c r="I51" s="207">
        <f t="shared" si="0"/>
        <v>290000</v>
      </c>
      <c r="J51" s="245" t="s">
        <v>378</v>
      </c>
    </row>
    <row r="52" spans="1:10" s="140" customFormat="1" ht="37.5" customHeight="1" thickBot="1">
      <c r="A52" s="310"/>
      <c r="B52" s="147" t="s">
        <v>18</v>
      </c>
      <c r="C52" s="210">
        <v>1</v>
      </c>
      <c r="D52" s="149">
        <v>126650</v>
      </c>
      <c r="E52" s="206" t="s">
        <v>313</v>
      </c>
      <c r="F52" s="154">
        <v>48900</v>
      </c>
      <c r="G52" s="154">
        <v>1100</v>
      </c>
      <c r="H52" s="154"/>
      <c r="I52" s="154">
        <f t="shared" si="0"/>
        <v>50000</v>
      </c>
      <c r="J52" s="247" t="s">
        <v>379</v>
      </c>
    </row>
    <row r="53" spans="1:10" s="140" customFormat="1" ht="37.5" customHeight="1" thickBot="1">
      <c r="A53" s="308" t="s">
        <v>286</v>
      </c>
      <c r="B53" s="134" t="s">
        <v>12</v>
      </c>
      <c r="C53" s="201">
        <v>1</v>
      </c>
      <c r="D53" s="136">
        <v>19270</v>
      </c>
      <c r="E53" s="137"/>
      <c r="F53" s="202"/>
      <c r="G53" s="202"/>
      <c r="H53" s="202"/>
      <c r="I53" s="202">
        <f t="shared" si="0"/>
        <v>0</v>
      </c>
      <c r="J53" s="208" t="s">
        <v>374</v>
      </c>
    </row>
    <row r="54" spans="1:10" s="140" customFormat="1" ht="37.5" customHeight="1">
      <c r="A54" s="309"/>
      <c r="B54" s="141" t="s">
        <v>273</v>
      </c>
      <c r="C54" s="205">
        <v>2</v>
      </c>
      <c r="D54" s="143">
        <v>35000</v>
      </c>
      <c r="E54" s="206" t="s">
        <v>316</v>
      </c>
      <c r="F54" s="207">
        <v>33980</v>
      </c>
      <c r="G54" s="207">
        <v>1020</v>
      </c>
      <c r="H54" s="207"/>
      <c r="I54" s="207">
        <f t="shared" si="0"/>
        <v>35000</v>
      </c>
      <c r="J54" s="208" t="s">
        <v>287</v>
      </c>
    </row>
    <row r="55" spans="1:10" s="140" customFormat="1" ht="37.5" customHeight="1">
      <c r="A55" s="309"/>
      <c r="B55" s="141" t="s">
        <v>14</v>
      </c>
      <c r="C55" s="205">
        <v>0</v>
      </c>
      <c r="D55" s="143">
        <v>0</v>
      </c>
      <c r="E55" s="206"/>
      <c r="F55" s="207"/>
      <c r="G55" s="207"/>
      <c r="H55" s="207"/>
      <c r="I55" s="207">
        <f t="shared" si="0"/>
        <v>0</v>
      </c>
      <c r="J55" s="209"/>
    </row>
    <row r="56" spans="1:10" s="140" customFormat="1" ht="37.5" customHeight="1">
      <c r="A56" s="309"/>
      <c r="B56" s="141" t="s">
        <v>15</v>
      </c>
      <c r="C56" s="205">
        <v>1</v>
      </c>
      <c r="D56" s="143">
        <v>95400</v>
      </c>
      <c r="E56" s="206" t="s">
        <v>317</v>
      </c>
      <c r="F56" s="207"/>
      <c r="G56" s="207"/>
      <c r="H56" s="207"/>
      <c r="I56" s="207">
        <f t="shared" si="0"/>
        <v>0</v>
      </c>
      <c r="J56" s="209" t="s">
        <v>280</v>
      </c>
    </row>
    <row r="57" spans="1:10" s="140" customFormat="1" ht="37.5" customHeight="1">
      <c r="A57" s="309"/>
      <c r="B57" s="141" t="s">
        <v>16</v>
      </c>
      <c r="C57" s="205">
        <v>1</v>
      </c>
      <c r="D57" s="143">
        <v>49560</v>
      </c>
      <c r="E57" s="206" t="s">
        <v>318</v>
      </c>
      <c r="F57" s="207">
        <v>28400</v>
      </c>
      <c r="G57" s="207">
        <v>1600</v>
      </c>
      <c r="H57" s="207"/>
      <c r="I57" s="207">
        <f t="shared" si="0"/>
        <v>30000</v>
      </c>
      <c r="J57" s="245" t="s">
        <v>380</v>
      </c>
    </row>
    <row r="58" spans="1:10" s="140" customFormat="1" ht="54.75">
      <c r="A58" s="309"/>
      <c r="B58" s="141" t="s">
        <v>275</v>
      </c>
      <c r="C58" s="205">
        <v>2</v>
      </c>
      <c r="D58" s="143">
        <v>102400</v>
      </c>
      <c r="E58" s="206" t="s">
        <v>319</v>
      </c>
      <c r="F58" s="207">
        <v>50800</v>
      </c>
      <c r="G58" s="207">
        <v>2200</v>
      </c>
      <c r="H58" s="207"/>
      <c r="I58" s="207">
        <f t="shared" si="0"/>
        <v>53000</v>
      </c>
      <c r="J58" s="245" t="s">
        <v>381</v>
      </c>
    </row>
    <row r="59" spans="1:10" s="140" customFormat="1" ht="37.5" customHeight="1" thickBot="1">
      <c r="A59" s="310"/>
      <c r="B59" s="147" t="s">
        <v>18</v>
      </c>
      <c r="C59" s="210">
        <v>0</v>
      </c>
      <c r="D59" s="149">
        <v>0</v>
      </c>
      <c r="E59" s="211"/>
      <c r="F59" s="154"/>
      <c r="G59" s="154"/>
      <c r="H59" s="154"/>
      <c r="I59" s="154">
        <f t="shared" si="0"/>
        <v>0</v>
      </c>
      <c r="J59" s="212"/>
    </row>
    <row r="60" spans="1:10" s="140" customFormat="1" ht="37.5" customHeight="1" thickBot="1">
      <c r="A60" s="308" t="s">
        <v>288</v>
      </c>
      <c r="B60" s="134" t="s">
        <v>12</v>
      </c>
      <c r="C60" s="201">
        <v>1</v>
      </c>
      <c r="D60" s="136">
        <v>20000</v>
      </c>
      <c r="E60" s="137"/>
      <c r="F60" s="202"/>
      <c r="G60" s="202"/>
      <c r="H60" s="202"/>
      <c r="I60" s="202">
        <f t="shared" si="0"/>
        <v>0</v>
      </c>
      <c r="J60" s="208" t="s">
        <v>374</v>
      </c>
    </row>
    <row r="61" spans="1:10" s="140" customFormat="1" ht="37.5" customHeight="1">
      <c r="A61" s="309"/>
      <c r="B61" s="141" t="s">
        <v>273</v>
      </c>
      <c r="C61" s="205">
        <v>1</v>
      </c>
      <c r="D61" s="143">
        <v>30000</v>
      </c>
      <c r="E61" s="206" t="s">
        <v>320</v>
      </c>
      <c r="F61" s="207">
        <v>28200</v>
      </c>
      <c r="G61" s="207">
        <v>1800</v>
      </c>
      <c r="H61" s="207"/>
      <c r="I61" s="207">
        <f t="shared" si="0"/>
        <v>30000</v>
      </c>
      <c r="J61" s="208" t="s">
        <v>289</v>
      </c>
    </row>
    <row r="62" spans="1:10" s="140" customFormat="1" ht="37.5" customHeight="1">
      <c r="A62" s="309"/>
      <c r="B62" s="141" t="s">
        <v>14</v>
      </c>
      <c r="C62" s="205">
        <v>0</v>
      </c>
      <c r="D62" s="143">
        <v>0</v>
      </c>
      <c r="E62" s="206"/>
      <c r="F62" s="207"/>
      <c r="G62" s="207"/>
      <c r="H62" s="207"/>
      <c r="I62" s="207">
        <f t="shared" si="0"/>
        <v>0</v>
      </c>
      <c r="J62" s="209"/>
    </row>
    <row r="63" spans="1:10" s="140" customFormat="1" ht="37.5" customHeight="1">
      <c r="A63" s="309"/>
      <c r="B63" s="141" t="s">
        <v>15</v>
      </c>
      <c r="C63" s="205">
        <v>0</v>
      </c>
      <c r="D63" s="143">
        <v>0</v>
      </c>
      <c r="E63" s="206"/>
      <c r="F63" s="207"/>
      <c r="G63" s="207"/>
      <c r="H63" s="207"/>
      <c r="I63" s="207">
        <f t="shared" si="0"/>
        <v>0</v>
      </c>
      <c r="J63" s="209"/>
    </row>
    <row r="64" spans="1:10" s="140" customFormat="1" ht="37.5" customHeight="1">
      <c r="A64" s="309"/>
      <c r="B64" s="141" t="s">
        <v>16</v>
      </c>
      <c r="C64" s="205">
        <v>0</v>
      </c>
      <c r="D64" s="143">
        <v>0</v>
      </c>
      <c r="E64" s="206"/>
      <c r="F64" s="207"/>
      <c r="G64" s="207"/>
      <c r="H64" s="207"/>
      <c r="I64" s="207">
        <f t="shared" si="0"/>
        <v>0</v>
      </c>
      <c r="J64" s="209"/>
    </row>
    <row r="65" spans="1:10" s="140" customFormat="1" ht="37.5" customHeight="1">
      <c r="A65" s="309"/>
      <c r="B65" s="141" t="s">
        <v>275</v>
      </c>
      <c r="C65" s="205">
        <v>0</v>
      </c>
      <c r="D65" s="143">
        <v>0</v>
      </c>
      <c r="E65" s="206"/>
      <c r="F65" s="207"/>
      <c r="G65" s="207"/>
      <c r="H65" s="207"/>
      <c r="I65" s="207">
        <f t="shared" si="0"/>
        <v>0</v>
      </c>
      <c r="J65" s="209"/>
    </row>
    <row r="66" spans="1:10" s="140" customFormat="1" ht="37.5" customHeight="1" thickBot="1">
      <c r="A66" s="310"/>
      <c r="B66" s="147" t="s">
        <v>18</v>
      </c>
      <c r="C66" s="210">
        <v>0</v>
      </c>
      <c r="D66" s="149">
        <v>0</v>
      </c>
      <c r="E66" s="211"/>
      <c r="F66" s="154"/>
      <c r="G66" s="154"/>
      <c r="H66" s="154"/>
      <c r="I66" s="154">
        <f t="shared" si="0"/>
        <v>0</v>
      </c>
      <c r="J66" s="212"/>
    </row>
    <row r="67" spans="1:10" s="140" customFormat="1" ht="37.5" customHeight="1" thickBot="1">
      <c r="A67" s="308" t="s">
        <v>290</v>
      </c>
      <c r="B67" s="134" t="s">
        <v>12</v>
      </c>
      <c r="C67" s="201">
        <v>0</v>
      </c>
      <c r="D67" s="136">
        <v>0</v>
      </c>
      <c r="E67" s="137"/>
      <c r="F67" s="202"/>
      <c r="G67" s="202"/>
      <c r="H67" s="202"/>
      <c r="I67" s="202">
        <f t="shared" si="0"/>
        <v>0</v>
      </c>
      <c r="J67" s="208"/>
    </row>
    <row r="68" spans="1:10" s="140" customFormat="1" ht="37.5" customHeight="1">
      <c r="A68" s="309"/>
      <c r="B68" s="141" t="s">
        <v>273</v>
      </c>
      <c r="C68" s="205">
        <v>4</v>
      </c>
      <c r="D68" s="143">
        <v>85000</v>
      </c>
      <c r="E68" s="206" t="s">
        <v>321</v>
      </c>
      <c r="F68" s="207">
        <v>64000</v>
      </c>
      <c r="G68" s="207">
        <v>1000</v>
      </c>
      <c r="H68" s="207"/>
      <c r="I68" s="207">
        <f t="shared" si="0"/>
        <v>65000</v>
      </c>
      <c r="J68" s="246" t="s">
        <v>382</v>
      </c>
    </row>
    <row r="69" spans="1:10" s="140" customFormat="1" ht="37.5" customHeight="1">
      <c r="A69" s="309"/>
      <c r="B69" s="141" t="s">
        <v>14</v>
      </c>
      <c r="C69" s="205">
        <v>0</v>
      </c>
      <c r="D69" s="143">
        <v>0</v>
      </c>
      <c r="E69" s="206"/>
      <c r="F69" s="207"/>
      <c r="G69" s="207"/>
      <c r="H69" s="207"/>
      <c r="I69" s="207">
        <f aca="true" t="shared" si="1" ref="I69:I94">SUM(F69:H69)</f>
        <v>0</v>
      </c>
      <c r="J69" s="209"/>
    </row>
    <row r="70" spans="1:10" s="140" customFormat="1" ht="37.5" customHeight="1">
      <c r="A70" s="309"/>
      <c r="B70" s="141" t="s">
        <v>15</v>
      </c>
      <c r="C70" s="205">
        <v>1</v>
      </c>
      <c r="D70" s="143">
        <v>49714</v>
      </c>
      <c r="E70" s="206" t="s">
        <v>322</v>
      </c>
      <c r="F70" s="207">
        <v>28400</v>
      </c>
      <c r="G70" s="207">
        <v>1600</v>
      </c>
      <c r="H70" s="207"/>
      <c r="I70" s="207">
        <f t="shared" si="1"/>
        <v>30000</v>
      </c>
      <c r="J70" s="245" t="s">
        <v>383</v>
      </c>
    </row>
    <row r="71" spans="1:10" s="140" customFormat="1" ht="37.5" customHeight="1">
      <c r="A71" s="309"/>
      <c r="B71" s="141" t="s">
        <v>16</v>
      </c>
      <c r="C71" s="205">
        <v>1</v>
      </c>
      <c r="D71" s="143">
        <v>13000</v>
      </c>
      <c r="E71" s="206" t="s">
        <v>323</v>
      </c>
      <c r="F71" s="207">
        <v>12300</v>
      </c>
      <c r="G71" s="207">
        <v>700</v>
      </c>
      <c r="H71" s="207"/>
      <c r="I71" s="207">
        <f t="shared" si="1"/>
        <v>13000</v>
      </c>
      <c r="J71" s="245" t="s">
        <v>384</v>
      </c>
    </row>
    <row r="72" spans="1:10" s="140" customFormat="1" ht="37.5" customHeight="1">
      <c r="A72" s="309"/>
      <c r="B72" s="141" t="s">
        <v>275</v>
      </c>
      <c r="C72" s="205">
        <v>0</v>
      </c>
      <c r="D72" s="143">
        <v>0</v>
      </c>
      <c r="E72" s="206"/>
      <c r="F72" s="207"/>
      <c r="G72" s="207"/>
      <c r="H72" s="207"/>
      <c r="I72" s="207">
        <f t="shared" si="1"/>
        <v>0</v>
      </c>
      <c r="J72" s="209"/>
    </row>
    <row r="73" spans="1:10" s="140" customFormat="1" ht="37.5" customHeight="1" thickBot="1">
      <c r="A73" s="310"/>
      <c r="B73" s="147" t="s">
        <v>18</v>
      </c>
      <c r="C73" s="210">
        <v>0</v>
      </c>
      <c r="D73" s="149">
        <v>0</v>
      </c>
      <c r="E73" s="211"/>
      <c r="F73" s="154"/>
      <c r="G73" s="154"/>
      <c r="H73" s="154"/>
      <c r="I73" s="154">
        <f t="shared" si="1"/>
        <v>0</v>
      </c>
      <c r="J73" s="212"/>
    </row>
    <row r="74" spans="1:10" s="140" customFormat="1" ht="37.5" customHeight="1" thickBot="1">
      <c r="A74" s="308" t="s">
        <v>291</v>
      </c>
      <c r="B74" s="134" t="s">
        <v>12</v>
      </c>
      <c r="C74" s="201">
        <v>0</v>
      </c>
      <c r="D74" s="136">
        <v>0</v>
      </c>
      <c r="E74" s="137"/>
      <c r="F74" s="202"/>
      <c r="G74" s="202"/>
      <c r="H74" s="202"/>
      <c r="I74" s="202">
        <f t="shared" si="1"/>
        <v>0</v>
      </c>
      <c r="J74" s="208"/>
    </row>
    <row r="75" spans="1:10" s="140" customFormat="1" ht="37.5" customHeight="1">
      <c r="A75" s="309"/>
      <c r="B75" s="141" t="s">
        <v>273</v>
      </c>
      <c r="C75" s="205">
        <v>1</v>
      </c>
      <c r="D75" s="143">
        <v>30000</v>
      </c>
      <c r="E75" s="206" t="s">
        <v>324</v>
      </c>
      <c r="F75" s="207">
        <v>29500</v>
      </c>
      <c r="G75" s="207">
        <v>500</v>
      </c>
      <c r="H75" s="207"/>
      <c r="I75" s="207">
        <f t="shared" si="1"/>
        <v>30000</v>
      </c>
      <c r="J75" s="208" t="s">
        <v>292</v>
      </c>
    </row>
    <row r="76" spans="1:10" s="140" customFormat="1" ht="37.5" customHeight="1">
      <c r="A76" s="309"/>
      <c r="B76" s="141" t="s">
        <v>14</v>
      </c>
      <c r="C76" s="205">
        <v>0</v>
      </c>
      <c r="D76" s="143">
        <v>0</v>
      </c>
      <c r="E76" s="206"/>
      <c r="F76" s="207"/>
      <c r="G76" s="207"/>
      <c r="H76" s="207"/>
      <c r="I76" s="207">
        <f t="shared" si="1"/>
        <v>0</v>
      </c>
      <c r="J76" s="209"/>
    </row>
    <row r="77" spans="1:10" s="140" customFormat="1" ht="37.5" customHeight="1">
      <c r="A77" s="309"/>
      <c r="B77" s="141" t="s">
        <v>15</v>
      </c>
      <c r="C77" s="205">
        <v>0</v>
      </c>
      <c r="D77" s="143">
        <v>0</v>
      </c>
      <c r="E77" s="206"/>
      <c r="F77" s="207"/>
      <c r="G77" s="207"/>
      <c r="H77" s="207"/>
      <c r="I77" s="207">
        <f t="shared" si="1"/>
        <v>0</v>
      </c>
      <c r="J77" s="209"/>
    </row>
    <row r="78" spans="1:10" s="140" customFormat="1" ht="37.5" customHeight="1">
      <c r="A78" s="309"/>
      <c r="B78" s="141" t="s">
        <v>16</v>
      </c>
      <c r="C78" s="205">
        <v>0</v>
      </c>
      <c r="D78" s="143">
        <v>0</v>
      </c>
      <c r="E78" s="206"/>
      <c r="F78" s="207"/>
      <c r="G78" s="207"/>
      <c r="H78" s="207"/>
      <c r="I78" s="207">
        <f t="shared" si="1"/>
        <v>0</v>
      </c>
      <c r="J78" s="209"/>
    </row>
    <row r="79" spans="1:10" s="140" customFormat="1" ht="37.5" customHeight="1">
      <c r="A79" s="309"/>
      <c r="B79" s="141" t="s">
        <v>275</v>
      </c>
      <c r="C79" s="205">
        <v>0</v>
      </c>
      <c r="D79" s="143">
        <v>0</v>
      </c>
      <c r="E79" s="206"/>
      <c r="F79" s="207"/>
      <c r="G79" s="207"/>
      <c r="H79" s="207"/>
      <c r="I79" s="207">
        <f t="shared" si="1"/>
        <v>0</v>
      </c>
      <c r="J79" s="209"/>
    </row>
    <row r="80" spans="1:10" s="140" customFormat="1" ht="37.5" customHeight="1" thickBot="1">
      <c r="A80" s="310"/>
      <c r="B80" s="147" t="s">
        <v>18</v>
      </c>
      <c r="C80" s="210">
        <v>0</v>
      </c>
      <c r="D80" s="149">
        <v>0</v>
      </c>
      <c r="E80" s="211"/>
      <c r="F80" s="154"/>
      <c r="G80" s="154"/>
      <c r="H80" s="154"/>
      <c r="I80" s="154">
        <f t="shared" si="1"/>
        <v>0</v>
      </c>
      <c r="J80" s="212"/>
    </row>
    <row r="81" spans="1:10" s="140" customFormat="1" ht="37.5" customHeight="1">
      <c r="A81" s="308" t="s">
        <v>293</v>
      </c>
      <c r="B81" s="134" t="s">
        <v>12</v>
      </c>
      <c r="C81" s="201">
        <v>1</v>
      </c>
      <c r="D81" s="136">
        <v>45820</v>
      </c>
      <c r="E81" s="137"/>
      <c r="F81" s="202"/>
      <c r="G81" s="202"/>
      <c r="H81" s="202"/>
      <c r="I81" s="202">
        <f t="shared" si="1"/>
        <v>0</v>
      </c>
      <c r="J81" s="208" t="s">
        <v>374</v>
      </c>
    </row>
    <row r="82" spans="1:10" s="140" customFormat="1" ht="37.5" customHeight="1">
      <c r="A82" s="309"/>
      <c r="B82" s="141" t="s">
        <v>273</v>
      </c>
      <c r="C82" s="205">
        <v>0</v>
      </c>
      <c r="D82" s="143">
        <v>0</v>
      </c>
      <c r="E82" s="206"/>
      <c r="F82" s="207"/>
      <c r="G82" s="207"/>
      <c r="H82" s="207"/>
      <c r="I82" s="207">
        <f t="shared" si="1"/>
        <v>0</v>
      </c>
      <c r="J82" s="209"/>
    </row>
    <row r="83" spans="1:10" s="140" customFormat="1" ht="37.5" customHeight="1">
      <c r="A83" s="309"/>
      <c r="B83" s="141" t="s">
        <v>14</v>
      </c>
      <c r="C83" s="205">
        <v>0</v>
      </c>
      <c r="D83" s="143">
        <v>0</v>
      </c>
      <c r="E83" s="206"/>
      <c r="F83" s="207"/>
      <c r="G83" s="207"/>
      <c r="H83" s="207"/>
      <c r="I83" s="207">
        <f t="shared" si="1"/>
        <v>0</v>
      </c>
      <c r="J83" s="209"/>
    </row>
    <row r="84" spans="1:10" s="140" customFormat="1" ht="37.5" customHeight="1">
      <c r="A84" s="309"/>
      <c r="B84" s="141" t="s">
        <v>15</v>
      </c>
      <c r="C84" s="205">
        <v>0</v>
      </c>
      <c r="D84" s="143">
        <v>0</v>
      </c>
      <c r="E84" s="206"/>
      <c r="F84" s="207"/>
      <c r="G84" s="207"/>
      <c r="H84" s="207"/>
      <c r="I84" s="207">
        <f t="shared" si="1"/>
        <v>0</v>
      </c>
      <c r="J84" s="209"/>
    </row>
    <row r="85" spans="1:10" s="140" customFormat="1" ht="37.5" customHeight="1">
      <c r="A85" s="309"/>
      <c r="B85" s="141" t="s">
        <v>16</v>
      </c>
      <c r="C85" s="205">
        <v>0</v>
      </c>
      <c r="D85" s="143">
        <v>0</v>
      </c>
      <c r="E85" s="206"/>
      <c r="F85" s="207"/>
      <c r="G85" s="207"/>
      <c r="H85" s="207"/>
      <c r="I85" s="207">
        <f t="shared" si="1"/>
        <v>0</v>
      </c>
      <c r="J85" s="209"/>
    </row>
    <row r="86" spans="1:10" s="140" customFormat="1" ht="37.5" customHeight="1">
      <c r="A86" s="309"/>
      <c r="B86" s="141" t="s">
        <v>275</v>
      </c>
      <c r="C86" s="205">
        <v>1</v>
      </c>
      <c r="D86" s="143">
        <v>22885</v>
      </c>
      <c r="E86" s="206" t="s">
        <v>325</v>
      </c>
      <c r="F86" s="207">
        <v>21590</v>
      </c>
      <c r="G86" s="207">
        <v>1295</v>
      </c>
      <c r="H86" s="207"/>
      <c r="I86" s="207">
        <f t="shared" si="1"/>
        <v>22885</v>
      </c>
      <c r="J86" s="245" t="s">
        <v>385</v>
      </c>
    </row>
    <row r="87" spans="1:10" s="140" customFormat="1" ht="37.5" customHeight="1" thickBot="1">
      <c r="A87" s="310"/>
      <c r="B87" s="147" t="s">
        <v>18</v>
      </c>
      <c r="C87" s="210">
        <v>0</v>
      </c>
      <c r="D87" s="149">
        <v>0</v>
      </c>
      <c r="E87" s="211"/>
      <c r="F87" s="154"/>
      <c r="G87" s="154"/>
      <c r="H87" s="154"/>
      <c r="I87" s="154">
        <f t="shared" si="1"/>
        <v>0</v>
      </c>
      <c r="J87" s="212"/>
    </row>
    <row r="88" spans="1:10" ht="36" customHeight="1" thickBot="1">
      <c r="A88" s="308" t="s">
        <v>294</v>
      </c>
      <c r="B88" s="134" t="s">
        <v>295</v>
      </c>
      <c r="C88" s="201">
        <v>0</v>
      </c>
      <c r="D88" s="136">
        <v>0</v>
      </c>
      <c r="E88" s="137"/>
      <c r="F88" s="202"/>
      <c r="G88" s="202"/>
      <c r="H88" s="202"/>
      <c r="I88" s="202">
        <f t="shared" si="1"/>
        <v>0</v>
      </c>
      <c r="J88" s="208"/>
    </row>
    <row r="89" spans="1:10" ht="27">
      <c r="A89" s="309"/>
      <c r="B89" s="141" t="s">
        <v>273</v>
      </c>
      <c r="C89" s="205">
        <v>1</v>
      </c>
      <c r="D89" s="143">
        <v>30000</v>
      </c>
      <c r="E89" s="206" t="s">
        <v>326</v>
      </c>
      <c r="F89" s="207">
        <v>29500</v>
      </c>
      <c r="G89" s="207">
        <v>500</v>
      </c>
      <c r="H89" s="207"/>
      <c r="I89" s="207">
        <f t="shared" si="1"/>
        <v>30000</v>
      </c>
      <c r="J89" s="208" t="s">
        <v>296</v>
      </c>
    </row>
    <row r="90" spans="1:10" ht="15.75">
      <c r="A90" s="309"/>
      <c r="B90" s="141" t="s">
        <v>14</v>
      </c>
      <c r="C90" s="205">
        <v>0</v>
      </c>
      <c r="D90" s="143">
        <v>0</v>
      </c>
      <c r="E90" s="206"/>
      <c r="F90" s="207"/>
      <c r="G90" s="207"/>
      <c r="H90" s="207"/>
      <c r="I90" s="207">
        <f t="shared" si="1"/>
        <v>0</v>
      </c>
      <c r="J90" s="209"/>
    </row>
    <row r="91" spans="1:10" ht="15.75">
      <c r="A91" s="309"/>
      <c r="B91" s="141" t="s">
        <v>15</v>
      </c>
      <c r="C91" s="205">
        <v>0</v>
      </c>
      <c r="D91" s="143">
        <v>0</v>
      </c>
      <c r="E91" s="206"/>
      <c r="F91" s="207"/>
      <c r="G91" s="207"/>
      <c r="H91" s="207"/>
      <c r="I91" s="207">
        <f t="shared" si="1"/>
        <v>0</v>
      </c>
      <c r="J91" s="209"/>
    </row>
    <row r="92" spans="1:10" ht="27">
      <c r="A92" s="309"/>
      <c r="B92" s="141" t="s">
        <v>16</v>
      </c>
      <c r="C92" s="205">
        <v>0</v>
      </c>
      <c r="D92" s="143">
        <v>0</v>
      </c>
      <c r="E92" s="206"/>
      <c r="F92" s="207"/>
      <c r="G92" s="207"/>
      <c r="H92" s="207"/>
      <c r="I92" s="207">
        <f t="shared" si="1"/>
        <v>0</v>
      </c>
      <c r="J92" s="209"/>
    </row>
    <row r="93" spans="1:10" ht="41.25">
      <c r="A93" s="309"/>
      <c r="B93" s="141" t="s">
        <v>275</v>
      </c>
      <c r="C93" s="205">
        <v>0</v>
      </c>
      <c r="D93" s="143">
        <v>0</v>
      </c>
      <c r="E93" s="206"/>
      <c r="F93" s="207"/>
      <c r="G93" s="207"/>
      <c r="H93" s="207"/>
      <c r="I93" s="207">
        <f t="shared" si="1"/>
        <v>0</v>
      </c>
      <c r="J93" s="209"/>
    </row>
    <row r="94" spans="1:10" ht="16.5" thickBot="1">
      <c r="A94" s="310"/>
      <c r="B94" s="147" t="s">
        <v>18</v>
      </c>
      <c r="C94" s="210">
        <v>0</v>
      </c>
      <c r="D94" s="149">
        <v>0</v>
      </c>
      <c r="E94" s="211"/>
      <c r="F94" s="154"/>
      <c r="G94" s="154"/>
      <c r="H94" s="154"/>
      <c r="I94" s="154">
        <f t="shared" si="1"/>
        <v>0</v>
      </c>
      <c r="J94" s="212"/>
    </row>
    <row r="95" spans="1:10" ht="27.75" thickBot="1">
      <c r="A95" s="214" t="s">
        <v>297</v>
      </c>
      <c r="B95" s="215" t="s">
        <v>298</v>
      </c>
      <c r="C95" s="216">
        <v>3</v>
      </c>
      <c r="D95" s="217">
        <v>58219</v>
      </c>
      <c r="E95" s="218"/>
      <c r="F95" s="219"/>
      <c r="G95" s="219"/>
      <c r="H95" s="219"/>
      <c r="I95" s="219"/>
      <c r="J95" s="220" t="s">
        <v>374</v>
      </c>
    </row>
    <row r="96" spans="1:10" ht="27.75" thickBot="1">
      <c r="A96" s="214" t="s">
        <v>299</v>
      </c>
      <c r="B96" s="215" t="s">
        <v>298</v>
      </c>
      <c r="C96" s="216">
        <v>1</v>
      </c>
      <c r="D96" s="217">
        <v>5750</v>
      </c>
      <c r="E96" s="218"/>
      <c r="F96" s="219"/>
      <c r="G96" s="219"/>
      <c r="H96" s="219"/>
      <c r="I96" s="219"/>
      <c r="J96" s="220" t="s">
        <v>374</v>
      </c>
    </row>
    <row r="97" spans="1:10" ht="16.5" thickBot="1">
      <c r="A97" s="334" t="s">
        <v>224</v>
      </c>
      <c r="B97" s="335"/>
      <c r="C97" s="162">
        <f>SUM(C4:C96)</f>
        <v>81</v>
      </c>
      <c r="D97" s="163">
        <f>SUM(D4:D96)</f>
        <v>3575735</v>
      </c>
      <c r="E97" s="162"/>
      <c r="F97" s="162">
        <f>SUM(F4:F94)</f>
        <v>1329164</v>
      </c>
      <c r="G97" s="162">
        <f>SUM(G4:G94)</f>
        <v>54685</v>
      </c>
      <c r="H97" s="162">
        <f>SUM(H4:H94)</f>
        <v>3936</v>
      </c>
      <c r="I97" s="162">
        <f>SUM(I4:I94)</f>
        <v>1387785</v>
      </c>
      <c r="J97" s="221"/>
    </row>
    <row r="99" spans="1:10" s="222" customFormat="1" ht="32.25" customHeight="1">
      <c r="A99" s="222" t="s">
        <v>300</v>
      </c>
      <c r="B99" s="223"/>
      <c r="D99" s="224"/>
      <c r="E99" s="222" t="s">
        <v>301</v>
      </c>
      <c r="I99" s="222" t="s">
        <v>302</v>
      </c>
      <c r="J99" s="225"/>
    </row>
  </sheetData>
  <sheetProtection/>
  <mergeCells count="18">
    <mergeCell ref="A81:A87"/>
    <mergeCell ref="A88:A94"/>
    <mergeCell ref="A97:B97"/>
    <mergeCell ref="A18:A24"/>
    <mergeCell ref="A25:A31"/>
    <mergeCell ref="A32:A38"/>
    <mergeCell ref="A39:A45"/>
    <mergeCell ref="A46:A52"/>
    <mergeCell ref="A53:A59"/>
    <mergeCell ref="A60:A66"/>
    <mergeCell ref="E2:J2"/>
    <mergeCell ref="A4:A10"/>
    <mergeCell ref="A67:A73"/>
    <mergeCell ref="A74:A80"/>
    <mergeCell ref="A11:A17"/>
    <mergeCell ref="A2:A3"/>
    <mergeCell ref="B2:B3"/>
    <mergeCell ref="C2:D2"/>
  </mergeCells>
  <printOptions/>
  <pageMargins left="0.7086614173228347" right="0.7086614173228347" top="0.7480314960629921" bottom="0.7480314960629921" header="0.31496062992125984" footer="0.31496062992125984"/>
  <pageSetup fitToHeight="4" fitToWidth="1" horizontalDpi="600" verticalDpi="600" orientation="portrait" paperSize="9" scale="76" r:id="rId1"/>
</worksheet>
</file>

<file path=xl/worksheets/sheet7.xml><?xml version="1.0" encoding="utf-8"?>
<worksheet xmlns="http://schemas.openxmlformats.org/spreadsheetml/2006/main" xmlns:r="http://schemas.openxmlformats.org/officeDocument/2006/relationships">
  <sheetPr>
    <tabColor theme="6" tint="0.39998000860214233"/>
  </sheetPr>
  <dimension ref="A1:M16"/>
  <sheetViews>
    <sheetView zoomScalePageLayoutView="0" workbookViewId="0" topLeftCell="A1">
      <selection activeCell="L13" sqref="L13"/>
    </sheetView>
  </sheetViews>
  <sheetFormatPr defaultColWidth="9.00390625" defaultRowHeight="15.75"/>
  <cols>
    <col min="2" max="2" width="16.125" style="0" bestFit="1" customWidth="1"/>
    <col min="3" max="3" width="5.875" style="0" customWidth="1"/>
    <col min="4" max="4" width="9.00390625" style="240" customWidth="1"/>
  </cols>
  <sheetData>
    <row r="1" spans="1:4" s="230" customFormat="1" ht="20.25" thickBot="1">
      <c r="A1" s="79" t="s">
        <v>327</v>
      </c>
      <c r="D1" s="231"/>
    </row>
    <row r="2" spans="1:10" ht="16.5" customHeight="1">
      <c r="A2" s="297" t="s">
        <v>328</v>
      </c>
      <c r="B2" s="304" t="s">
        <v>329</v>
      </c>
      <c r="C2" s="306" t="s">
        <v>330</v>
      </c>
      <c r="D2" s="307"/>
      <c r="E2" s="302" t="s">
        <v>331</v>
      </c>
      <c r="F2" s="302"/>
      <c r="G2" s="302"/>
      <c r="H2" s="302"/>
      <c r="I2" s="302"/>
      <c r="J2" s="303"/>
    </row>
    <row r="3" spans="1:10" s="10" customFormat="1" ht="27.75" thickBot="1">
      <c r="A3" s="298"/>
      <c r="B3" s="305"/>
      <c r="C3" s="36" t="s">
        <v>332</v>
      </c>
      <c r="D3" s="232" t="s">
        <v>333</v>
      </c>
      <c r="E3" s="227" t="s">
        <v>334</v>
      </c>
      <c r="F3" s="38" t="s">
        <v>335</v>
      </c>
      <c r="G3" s="37" t="s">
        <v>336</v>
      </c>
      <c r="H3" s="37" t="s">
        <v>337</v>
      </c>
      <c r="I3" s="37" t="s">
        <v>338</v>
      </c>
      <c r="J3" s="61" t="s">
        <v>339</v>
      </c>
    </row>
    <row r="4" spans="1:10" s="8" customFormat="1" ht="57" customHeight="1" thickBot="1">
      <c r="A4" s="80" t="s">
        <v>340</v>
      </c>
      <c r="B4" s="233" t="s">
        <v>19</v>
      </c>
      <c r="C4" s="233">
        <v>0</v>
      </c>
      <c r="D4" s="234">
        <v>0</v>
      </c>
      <c r="E4" s="81"/>
      <c r="F4" s="81"/>
      <c r="G4" s="81"/>
      <c r="H4" s="81"/>
      <c r="I4" s="235">
        <f aca="true" t="shared" si="0" ref="I4:I11">SUM(F4:H4)</f>
        <v>0</v>
      </c>
      <c r="J4" s="82"/>
    </row>
    <row r="5" spans="1:10" ht="57" customHeight="1" thickBot="1">
      <c r="A5" s="229" t="s">
        <v>341</v>
      </c>
      <c r="B5" s="233" t="s">
        <v>19</v>
      </c>
      <c r="C5" s="241">
        <v>4</v>
      </c>
      <c r="D5" s="244">
        <v>640800</v>
      </c>
      <c r="E5" s="81"/>
      <c r="F5" s="81" t="s">
        <v>342</v>
      </c>
      <c r="G5" s="81"/>
      <c r="H5" s="81"/>
      <c r="I5" s="235">
        <f t="shared" si="0"/>
        <v>0</v>
      </c>
      <c r="J5" s="82"/>
    </row>
    <row r="6" spans="1:10" ht="57" customHeight="1" thickBot="1">
      <c r="A6" s="228" t="s">
        <v>343</v>
      </c>
      <c r="B6" s="233" t="s">
        <v>19</v>
      </c>
      <c r="C6" s="233">
        <v>0</v>
      </c>
      <c r="D6" s="234">
        <v>0</v>
      </c>
      <c r="E6" s="81"/>
      <c r="F6" s="81"/>
      <c r="G6" s="81"/>
      <c r="H6" s="81"/>
      <c r="I6" s="235">
        <f t="shared" si="0"/>
        <v>0</v>
      </c>
      <c r="J6" s="82"/>
    </row>
    <row r="7" spans="1:10" ht="57" customHeight="1" thickBot="1">
      <c r="A7" s="228" t="s">
        <v>344</v>
      </c>
      <c r="B7" s="233" t="s">
        <v>19</v>
      </c>
      <c r="C7" s="233">
        <v>1</v>
      </c>
      <c r="D7" s="234">
        <v>180000</v>
      </c>
      <c r="E7" s="81" t="s">
        <v>357</v>
      </c>
      <c r="F7" s="236">
        <v>60000</v>
      </c>
      <c r="G7" s="81"/>
      <c r="H7" s="81"/>
      <c r="I7" s="235">
        <f t="shared" si="0"/>
        <v>60000</v>
      </c>
      <c r="J7" s="82"/>
    </row>
    <row r="8" spans="1:10" ht="57" customHeight="1" thickBot="1">
      <c r="A8" s="228" t="s">
        <v>345</v>
      </c>
      <c r="B8" s="233" t="s">
        <v>19</v>
      </c>
      <c r="C8" s="233">
        <v>1</v>
      </c>
      <c r="D8" s="234">
        <v>51900</v>
      </c>
      <c r="E8" s="81"/>
      <c r="F8" s="81" t="s">
        <v>346</v>
      </c>
      <c r="G8" s="81"/>
      <c r="H8" s="81"/>
      <c r="I8" s="235">
        <f t="shared" si="0"/>
        <v>0</v>
      </c>
      <c r="J8" s="82"/>
    </row>
    <row r="9" spans="1:13" ht="57" customHeight="1" thickBot="1">
      <c r="A9" s="228" t="s">
        <v>347</v>
      </c>
      <c r="B9" s="233" t="s">
        <v>19</v>
      </c>
      <c r="C9" s="233">
        <v>0</v>
      </c>
      <c r="D9" s="234">
        <v>0</v>
      </c>
      <c r="E9" s="81"/>
      <c r="F9" s="81"/>
      <c r="G9" s="81"/>
      <c r="H9" s="81"/>
      <c r="I9" s="235">
        <f t="shared" si="0"/>
        <v>0</v>
      </c>
      <c r="J9" s="82"/>
      <c r="M9" t="s">
        <v>348</v>
      </c>
    </row>
    <row r="10" spans="1:10" ht="57" customHeight="1" thickBot="1">
      <c r="A10" s="228" t="s">
        <v>349</v>
      </c>
      <c r="B10" s="233" t="s">
        <v>19</v>
      </c>
      <c r="C10" s="233">
        <v>1</v>
      </c>
      <c r="D10" s="234">
        <v>190470</v>
      </c>
      <c r="E10" s="81" t="s">
        <v>358</v>
      </c>
      <c r="F10" s="236">
        <v>30000</v>
      </c>
      <c r="G10" s="81"/>
      <c r="H10" s="81"/>
      <c r="I10" s="235">
        <f t="shared" si="0"/>
        <v>30000</v>
      </c>
      <c r="J10" s="82"/>
    </row>
    <row r="11" spans="1:10" ht="57" customHeight="1" thickBot="1">
      <c r="A11" s="228" t="s">
        <v>350</v>
      </c>
      <c r="B11" s="233" t="s">
        <v>19</v>
      </c>
      <c r="C11" s="233">
        <v>1</v>
      </c>
      <c r="D11" s="234">
        <v>235470</v>
      </c>
      <c r="E11" s="81" t="s">
        <v>359</v>
      </c>
      <c r="F11" s="236">
        <v>135000</v>
      </c>
      <c r="G11" s="81"/>
      <c r="H11" s="81"/>
      <c r="I11" s="235">
        <f t="shared" si="0"/>
        <v>135000</v>
      </c>
      <c r="J11" s="82"/>
    </row>
    <row r="12" spans="1:12" ht="80.25" customHeight="1" thickBot="1">
      <c r="A12" s="228" t="s">
        <v>351</v>
      </c>
      <c r="B12" s="233" t="s">
        <v>19</v>
      </c>
      <c r="C12" s="233">
        <v>1</v>
      </c>
      <c r="D12" s="234">
        <v>127760</v>
      </c>
      <c r="E12" s="81" t="s">
        <v>360</v>
      </c>
      <c r="F12" s="236">
        <v>160000</v>
      </c>
      <c r="G12" s="81"/>
      <c r="H12" s="81"/>
      <c r="I12" s="237">
        <f>SUM(F12:H12)</f>
        <v>160000</v>
      </c>
      <c r="J12" s="238" t="s">
        <v>352</v>
      </c>
      <c r="K12" s="239"/>
      <c r="L12" s="239"/>
    </row>
    <row r="13" spans="1:10" ht="57" customHeight="1" thickBot="1">
      <c r="A13" s="228" t="s">
        <v>353</v>
      </c>
      <c r="B13" s="233" t="s">
        <v>19</v>
      </c>
      <c r="C13" s="233">
        <v>0</v>
      </c>
      <c r="D13" s="234">
        <v>0</v>
      </c>
      <c r="E13" s="81"/>
      <c r="F13" s="81"/>
      <c r="G13" s="81"/>
      <c r="H13" s="81"/>
      <c r="I13" s="235">
        <f>SUM(F13:H13)</f>
        <v>0</v>
      </c>
      <c r="J13" s="82"/>
    </row>
    <row r="14" spans="1:10" ht="57" customHeight="1" thickBot="1">
      <c r="A14" s="228" t="s">
        <v>354</v>
      </c>
      <c r="B14" s="233" t="s">
        <v>19</v>
      </c>
      <c r="C14" s="233">
        <v>1</v>
      </c>
      <c r="D14" s="234">
        <v>150000</v>
      </c>
      <c r="E14" s="81" t="s">
        <v>361</v>
      </c>
      <c r="F14" s="236">
        <v>120000</v>
      </c>
      <c r="G14" s="81"/>
      <c r="H14" s="81"/>
      <c r="I14" s="235">
        <f>SUM(F14:H14)</f>
        <v>120000</v>
      </c>
      <c r="J14" s="82"/>
    </row>
    <row r="15" spans="1:10" ht="57" customHeight="1" thickBot="1">
      <c r="A15" s="80" t="s">
        <v>355</v>
      </c>
      <c r="B15" s="233" t="s">
        <v>19</v>
      </c>
      <c r="C15" s="233">
        <v>0</v>
      </c>
      <c r="D15" s="234">
        <v>0</v>
      </c>
      <c r="E15" s="81"/>
      <c r="F15" s="81"/>
      <c r="G15" s="81"/>
      <c r="H15" s="81"/>
      <c r="I15" s="235">
        <f>SUM(F15:H15)</f>
        <v>0</v>
      </c>
      <c r="J15" s="82"/>
    </row>
    <row r="16" spans="1:10" ht="36" customHeight="1" thickBot="1">
      <c r="A16" s="300" t="s">
        <v>356</v>
      </c>
      <c r="B16" s="301"/>
      <c r="C16" s="81">
        <f>SUM(C4:C15)</f>
        <v>10</v>
      </c>
      <c r="D16" s="234">
        <f>SUM(D4:D15)</f>
        <v>1576400</v>
      </c>
      <c r="E16" s="81"/>
      <c r="F16" s="81">
        <f>SUM(F4:F15)</f>
        <v>505000</v>
      </c>
      <c r="G16" s="81">
        <f>SUM(G4:G15)</f>
        <v>0</v>
      </c>
      <c r="H16" s="81">
        <f>SUM(H4:H15)</f>
        <v>0</v>
      </c>
      <c r="I16" s="81">
        <f>SUM(I4:I15)</f>
        <v>505000</v>
      </c>
      <c r="J16" s="60"/>
    </row>
  </sheetData>
  <sheetProtection/>
  <mergeCells count="5">
    <mergeCell ref="A2:A3"/>
    <mergeCell ref="B2:B3"/>
    <mergeCell ref="C2:D2"/>
    <mergeCell ref="E2:J2"/>
    <mergeCell ref="A16:B16"/>
  </mergeCells>
  <printOptions/>
  <pageMargins left="0.7086614173228347" right="0.7086614173228347" top="0.7480314960629921" bottom="0.7480314960629921" header="0.31496062992125984" footer="0.31496062992125984"/>
  <pageSetup horizontalDpi="600" verticalDpi="600" orientation="portrait" paperSize="9" scale="71" r:id="rId1"/>
</worksheet>
</file>

<file path=xl/worksheets/sheet8.xml><?xml version="1.0" encoding="utf-8"?>
<worksheet xmlns="http://schemas.openxmlformats.org/spreadsheetml/2006/main" xmlns:r="http://schemas.openxmlformats.org/officeDocument/2006/relationships">
  <sheetPr>
    <pageSetUpPr fitToPage="1"/>
  </sheetPr>
  <dimension ref="A1:J23"/>
  <sheetViews>
    <sheetView zoomScalePageLayoutView="0" workbookViewId="0" topLeftCell="A15">
      <selection activeCell="A22" sqref="A1:B16384"/>
    </sheetView>
  </sheetViews>
  <sheetFormatPr defaultColWidth="9.00390625" defaultRowHeight="15.75"/>
  <cols>
    <col min="1" max="1" width="8.00390625" style="0" bestFit="1" customWidth="1"/>
    <col min="2" max="2" width="16.125" style="30" bestFit="1" customWidth="1"/>
    <col min="3" max="3" width="4.75390625" style="0" customWidth="1"/>
    <col min="4" max="4" width="10.375" style="0" customWidth="1"/>
    <col min="5" max="5" width="8.375" style="0" customWidth="1"/>
    <col min="10" max="10" width="30.75390625" style="0" customWidth="1"/>
  </cols>
  <sheetData>
    <row r="1" spans="1:10" s="9" customFormat="1" ht="28.5" customHeight="1" thickBot="1">
      <c r="A1" s="286" t="s">
        <v>75</v>
      </c>
      <c r="B1" s="286"/>
      <c r="C1" s="286"/>
      <c r="D1" s="286"/>
      <c r="E1" s="286"/>
      <c r="F1" s="286"/>
      <c r="G1" s="286"/>
      <c r="H1" s="286"/>
      <c r="I1" s="286"/>
      <c r="J1" s="286"/>
    </row>
    <row r="2" spans="1:10" ht="16.5" customHeight="1">
      <c r="A2" s="297" t="s">
        <v>27</v>
      </c>
      <c r="B2" s="304" t="s">
        <v>1</v>
      </c>
      <c r="C2" s="306" t="s">
        <v>52</v>
      </c>
      <c r="D2" s="307"/>
      <c r="E2" s="302" t="s">
        <v>85</v>
      </c>
      <c r="F2" s="302"/>
      <c r="G2" s="302"/>
      <c r="H2" s="302"/>
      <c r="I2" s="302"/>
      <c r="J2" s="303"/>
    </row>
    <row r="3" spans="1:10" s="10" customFormat="1" ht="27.75" thickBot="1">
      <c r="A3" s="298"/>
      <c r="B3" s="305"/>
      <c r="C3" s="36" t="s">
        <v>50</v>
      </c>
      <c r="D3" s="37" t="s">
        <v>51</v>
      </c>
      <c r="E3" s="14" t="s">
        <v>81</v>
      </c>
      <c r="F3" s="38" t="s">
        <v>22</v>
      </c>
      <c r="G3" s="37" t="s">
        <v>53</v>
      </c>
      <c r="H3" s="37" t="s">
        <v>24</v>
      </c>
      <c r="I3" s="37" t="s">
        <v>23</v>
      </c>
      <c r="J3" s="61" t="s">
        <v>84</v>
      </c>
    </row>
    <row r="4" spans="1:10" s="8" customFormat="1" ht="37.5" customHeight="1">
      <c r="A4" s="297" t="s">
        <v>28</v>
      </c>
      <c r="B4" s="39" t="s">
        <v>0</v>
      </c>
      <c r="C4" s="39"/>
      <c r="D4" s="40"/>
      <c r="E4" s="40"/>
      <c r="F4" s="40"/>
      <c r="G4" s="40"/>
      <c r="H4" s="40"/>
      <c r="I4" s="41">
        <f aca="true" t="shared" si="0" ref="I4:I22">SUM(F4:H4)</f>
        <v>0</v>
      </c>
      <c r="J4" s="42"/>
    </row>
    <row r="5" spans="1:10" s="8" customFormat="1" ht="37.5" customHeight="1">
      <c r="A5" s="298"/>
      <c r="B5" s="18" t="s">
        <v>2</v>
      </c>
      <c r="C5" s="18"/>
      <c r="D5" s="7"/>
      <c r="E5" s="7"/>
      <c r="F5" s="7"/>
      <c r="G5" s="7"/>
      <c r="H5" s="7"/>
      <c r="I5" s="25">
        <f t="shared" si="0"/>
        <v>0</v>
      </c>
      <c r="J5" s="31"/>
    </row>
    <row r="6" spans="1:10" s="8" customFormat="1" ht="37.5" customHeight="1">
      <c r="A6" s="298"/>
      <c r="B6" s="18" t="s">
        <v>3</v>
      </c>
      <c r="C6" s="18"/>
      <c r="D6" s="7"/>
      <c r="E6" s="7"/>
      <c r="F6" s="7"/>
      <c r="G6" s="7"/>
      <c r="H6" s="7"/>
      <c r="I6" s="25">
        <f t="shared" si="0"/>
        <v>0</v>
      </c>
      <c r="J6" s="31"/>
    </row>
    <row r="7" spans="1:10" s="8" customFormat="1" ht="37.5" customHeight="1">
      <c r="A7" s="298"/>
      <c r="B7" s="18" t="s">
        <v>4</v>
      </c>
      <c r="C7" s="18"/>
      <c r="D7" s="7"/>
      <c r="E7" s="7"/>
      <c r="F7" s="7"/>
      <c r="G7" s="7"/>
      <c r="H7" s="7"/>
      <c r="I7" s="25">
        <f t="shared" si="0"/>
        <v>0</v>
      </c>
      <c r="J7" s="31"/>
    </row>
    <row r="8" spans="1:10" s="8" customFormat="1" ht="37.5" customHeight="1" thickBot="1">
      <c r="A8" s="299"/>
      <c r="B8" s="43" t="s">
        <v>5</v>
      </c>
      <c r="C8" s="43"/>
      <c r="D8" s="33"/>
      <c r="E8" s="33"/>
      <c r="F8" s="33"/>
      <c r="G8" s="33"/>
      <c r="H8" s="33"/>
      <c r="I8" s="34">
        <f t="shared" si="0"/>
        <v>0</v>
      </c>
      <c r="J8" s="35"/>
    </row>
    <row r="9" spans="1:10" s="8" customFormat="1" ht="37.5" customHeight="1">
      <c r="A9" s="297" t="s">
        <v>29</v>
      </c>
      <c r="B9" s="39" t="s">
        <v>6</v>
      </c>
      <c r="C9" s="44"/>
      <c r="D9" s="40"/>
      <c r="E9" s="45"/>
      <c r="F9" s="41"/>
      <c r="G9" s="41"/>
      <c r="H9" s="41"/>
      <c r="I9" s="41">
        <f t="shared" si="0"/>
        <v>0</v>
      </c>
      <c r="J9" s="46"/>
    </row>
    <row r="10" spans="1:10" s="8" customFormat="1" ht="37.5" customHeight="1">
      <c r="A10" s="298"/>
      <c r="B10" s="18" t="s">
        <v>7</v>
      </c>
      <c r="C10" s="28"/>
      <c r="D10" s="7"/>
      <c r="E10" s="26"/>
      <c r="F10" s="25"/>
      <c r="G10" s="25"/>
      <c r="H10" s="25"/>
      <c r="I10" s="25">
        <f t="shared" si="0"/>
        <v>0</v>
      </c>
      <c r="J10" s="32"/>
    </row>
    <row r="11" spans="1:10" s="8" customFormat="1" ht="37.5" customHeight="1" thickBot="1">
      <c r="A11" s="299"/>
      <c r="B11" s="43" t="s">
        <v>8</v>
      </c>
      <c r="C11" s="47"/>
      <c r="D11" s="33"/>
      <c r="E11" s="48"/>
      <c r="F11" s="34"/>
      <c r="G11" s="34"/>
      <c r="H11" s="34"/>
      <c r="I11" s="34">
        <f t="shared" si="0"/>
        <v>0</v>
      </c>
      <c r="J11" s="49"/>
    </row>
    <row r="12" spans="1:10" s="8" customFormat="1" ht="37.5" customHeight="1">
      <c r="A12" s="297" t="s">
        <v>82</v>
      </c>
      <c r="B12" s="39" t="s">
        <v>9</v>
      </c>
      <c r="C12" s="39"/>
      <c r="D12" s="40"/>
      <c r="E12" s="40"/>
      <c r="F12" s="40"/>
      <c r="G12" s="40"/>
      <c r="H12" s="40"/>
      <c r="I12" s="41">
        <f t="shared" si="0"/>
        <v>0</v>
      </c>
      <c r="J12" s="42"/>
    </row>
    <row r="13" spans="1:10" s="8" customFormat="1" ht="37.5" customHeight="1">
      <c r="A13" s="298"/>
      <c r="B13" s="18" t="s">
        <v>10</v>
      </c>
      <c r="C13" s="18"/>
      <c r="D13" s="7"/>
      <c r="E13" s="7"/>
      <c r="F13" s="7"/>
      <c r="G13" s="7"/>
      <c r="H13" s="7"/>
      <c r="I13" s="25">
        <f t="shared" si="0"/>
        <v>0</v>
      </c>
      <c r="J13" s="31"/>
    </row>
    <row r="14" spans="1:10" s="8" customFormat="1" ht="37.5" customHeight="1" thickBot="1">
      <c r="A14" s="299"/>
      <c r="B14" s="43" t="s">
        <v>11</v>
      </c>
      <c r="C14" s="43"/>
      <c r="D14" s="33"/>
      <c r="E14" s="33"/>
      <c r="F14" s="33"/>
      <c r="G14" s="33"/>
      <c r="H14" s="33"/>
      <c r="I14" s="34">
        <f t="shared" si="0"/>
        <v>0</v>
      </c>
      <c r="J14" s="35"/>
    </row>
    <row r="15" spans="1:10" s="8" customFormat="1" ht="37.5" customHeight="1">
      <c r="A15" s="297" t="s">
        <v>31</v>
      </c>
      <c r="B15" s="39" t="s">
        <v>12</v>
      </c>
      <c r="C15" s="50"/>
      <c r="D15" s="40"/>
      <c r="E15" s="45"/>
      <c r="F15" s="41"/>
      <c r="G15" s="41"/>
      <c r="H15" s="41"/>
      <c r="I15" s="41">
        <f t="shared" si="0"/>
        <v>0</v>
      </c>
      <c r="J15" s="46"/>
    </row>
    <row r="16" spans="1:10" s="8" customFormat="1" ht="37.5" customHeight="1">
      <c r="A16" s="298"/>
      <c r="B16" s="18" t="s">
        <v>13</v>
      </c>
      <c r="C16" s="19"/>
      <c r="D16" s="7"/>
      <c r="E16" s="24"/>
      <c r="F16" s="25"/>
      <c r="G16" s="25"/>
      <c r="H16" s="25"/>
      <c r="I16" s="25">
        <f t="shared" si="0"/>
        <v>0</v>
      </c>
      <c r="J16" s="32"/>
    </row>
    <row r="17" spans="1:10" s="8" customFormat="1" ht="37.5" customHeight="1">
      <c r="A17" s="298"/>
      <c r="B17" s="18" t="s">
        <v>14</v>
      </c>
      <c r="C17" s="19"/>
      <c r="D17" s="7"/>
      <c r="E17" s="24"/>
      <c r="F17" s="25"/>
      <c r="G17" s="25"/>
      <c r="H17" s="25"/>
      <c r="I17" s="25">
        <f t="shared" si="0"/>
        <v>0</v>
      </c>
      <c r="J17" s="32"/>
    </row>
    <row r="18" spans="1:10" s="8" customFormat="1" ht="37.5" customHeight="1">
      <c r="A18" s="298"/>
      <c r="B18" s="18" t="s">
        <v>15</v>
      </c>
      <c r="C18" s="19"/>
      <c r="D18" s="7"/>
      <c r="E18" s="24"/>
      <c r="F18" s="25"/>
      <c r="G18" s="25"/>
      <c r="H18" s="25"/>
      <c r="I18" s="25">
        <f t="shared" si="0"/>
        <v>0</v>
      </c>
      <c r="J18" s="32"/>
    </row>
    <row r="19" spans="1:10" s="8" customFormat="1" ht="37.5" customHeight="1">
      <c r="A19" s="298"/>
      <c r="B19" s="18" t="s">
        <v>16</v>
      </c>
      <c r="C19" s="19"/>
      <c r="D19" s="7"/>
      <c r="E19" s="24"/>
      <c r="F19" s="25"/>
      <c r="G19" s="25"/>
      <c r="H19" s="25"/>
      <c r="I19" s="25">
        <f t="shared" si="0"/>
        <v>0</v>
      </c>
      <c r="J19" s="32"/>
    </row>
    <row r="20" spans="1:10" s="8" customFormat="1" ht="37.5" customHeight="1">
      <c r="A20" s="298"/>
      <c r="B20" s="18" t="s">
        <v>17</v>
      </c>
      <c r="C20" s="19"/>
      <c r="D20" s="7"/>
      <c r="E20" s="24"/>
      <c r="F20" s="25"/>
      <c r="G20" s="25"/>
      <c r="H20" s="25"/>
      <c r="I20" s="25">
        <f t="shared" si="0"/>
        <v>0</v>
      </c>
      <c r="J20" s="32"/>
    </row>
    <row r="21" spans="1:10" s="8" customFormat="1" ht="37.5" customHeight="1" thickBot="1">
      <c r="A21" s="299"/>
      <c r="B21" s="43" t="s">
        <v>18</v>
      </c>
      <c r="C21" s="51"/>
      <c r="D21" s="33"/>
      <c r="E21" s="52"/>
      <c r="F21" s="34"/>
      <c r="G21" s="34"/>
      <c r="H21" s="34"/>
      <c r="I21" s="34">
        <f t="shared" si="0"/>
        <v>0</v>
      </c>
      <c r="J21" s="49"/>
    </row>
    <row r="22" spans="1:10" s="8" customFormat="1" ht="58.5" customHeight="1" thickBot="1">
      <c r="A22" s="55" t="s">
        <v>32</v>
      </c>
      <c r="B22" s="53" t="s">
        <v>19</v>
      </c>
      <c r="C22" s="53"/>
      <c r="D22" s="54"/>
      <c r="E22" s="54"/>
      <c r="F22" s="54"/>
      <c r="G22" s="54"/>
      <c r="H22" s="54"/>
      <c r="I22" s="56">
        <f t="shared" si="0"/>
        <v>0</v>
      </c>
      <c r="J22" s="57"/>
    </row>
    <row r="23" spans="1:10" ht="27.75" customHeight="1" thickBot="1">
      <c r="A23" s="58"/>
      <c r="B23" s="59" t="s">
        <v>83</v>
      </c>
      <c r="C23" s="59">
        <f>SUM(C4:C22)</f>
        <v>0</v>
      </c>
      <c r="D23" s="59">
        <f>SUM(D4:D22)</f>
        <v>0</v>
      </c>
      <c r="E23" s="59"/>
      <c r="F23" s="59"/>
      <c r="G23" s="59"/>
      <c r="H23" s="59"/>
      <c r="I23" s="59">
        <f>SUM(I4:I22)</f>
        <v>0</v>
      </c>
      <c r="J23" s="60"/>
    </row>
  </sheetData>
  <sheetProtection/>
  <mergeCells count="9">
    <mergeCell ref="A4:A8"/>
    <mergeCell ref="A9:A11"/>
    <mergeCell ref="A12:A14"/>
    <mergeCell ref="A15:A21"/>
    <mergeCell ref="A1:J1"/>
    <mergeCell ref="A2:A3"/>
    <mergeCell ref="B2:B3"/>
    <mergeCell ref="C2:D2"/>
    <mergeCell ref="E2:J2"/>
  </mergeCells>
  <printOptions/>
  <pageMargins left="0.4" right="0.24" top="0.7480314960629921" bottom="0.7480314960629921" header="0.31496062992125984" footer="0.31496062992125984"/>
  <pageSetup fitToHeight="1" fitToWidth="1" horizontalDpi="600" verticalDpi="600" orientation="portrait" paperSize="9" scale="84" r:id="rId1"/>
</worksheet>
</file>

<file path=xl/worksheets/sheet9.xml><?xml version="1.0" encoding="utf-8"?>
<worksheet xmlns="http://schemas.openxmlformats.org/spreadsheetml/2006/main" xmlns:r="http://schemas.openxmlformats.org/officeDocument/2006/relationships">
  <sheetPr>
    <pageSetUpPr fitToPage="1"/>
  </sheetPr>
  <dimension ref="A1:J23"/>
  <sheetViews>
    <sheetView zoomScalePageLayoutView="0" workbookViewId="0" topLeftCell="A1">
      <selection activeCell="A4" sqref="A4:A63"/>
    </sheetView>
  </sheetViews>
  <sheetFormatPr defaultColWidth="9.00390625" defaultRowHeight="15.75"/>
  <cols>
    <col min="1" max="1" width="8.00390625" style="0" bestFit="1" customWidth="1"/>
    <col min="2" max="2" width="16.125" style="30" bestFit="1" customWidth="1"/>
    <col min="3" max="3" width="4.75390625" style="0" customWidth="1"/>
    <col min="4" max="4" width="10.375" style="0" customWidth="1"/>
    <col min="5" max="5" width="8.375" style="0" customWidth="1"/>
    <col min="10" max="10" width="30.75390625" style="0" customWidth="1"/>
  </cols>
  <sheetData>
    <row r="1" spans="1:10" s="9" customFormat="1" ht="28.5" customHeight="1" thickBot="1">
      <c r="A1" s="286" t="s">
        <v>98</v>
      </c>
      <c r="B1" s="286"/>
      <c r="C1" s="286"/>
      <c r="D1" s="286"/>
      <c r="E1" s="286"/>
      <c r="F1" s="286"/>
      <c r="G1" s="286"/>
      <c r="H1" s="286"/>
      <c r="I1" s="286"/>
      <c r="J1" s="286"/>
    </row>
    <row r="2" spans="1:10" ht="16.5" customHeight="1">
      <c r="A2" s="297" t="s">
        <v>27</v>
      </c>
      <c r="B2" s="304" t="s">
        <v>1</v>
      </c>
      <c r="C2" s="306" t="s">
        <v>52</v>
      </c>
      <c r="D2" s="307"/>
      <c r="E2" s="302" t="s">
        <v>85</v>
      </c>
      <c r="F2" s="302"/>
      <c r="G2" s="302"/>
      <c r="H2" s="302"/>
      <c r="I2" s="302"/>
      <c r="J2" s="303"/>
    </row>
    <row r="3" spans="1:10" s="10" customFormat="1" ht="27.75" thickBot="1">
      <c r="A3" s="298"/>
      <c r="B3" s="305"/>
      <c r="C3" s="36" t="s">
        <v>50</v>
      </c>
      <c r="D3" s="37" t="s">
        <v>51</v>
      </c>
      <c r="E3" s="77" t="s">
        <v>81</v>
      </c>
      <c r="F3" s="38" t="s">
        <v>22</v>
      </c>
      <c r="G3" s="37" t="s">
        <v>53</v>
      </c>
      <c r="H3" s="37" t="s">
        <v>24</v>
      </c>
      <c r="I3" s="37" t="s">
        <v>23</v>
      </c>
      <c r="J3" s="61" t="s">
        <v>84</v>
      </c>
    </row>
    <row r="4" spans="1:10" s="8" customFormat="1" ht="37.5" customHeight="1">
      <c r="A4" s="297" t="s">
        <v>28</v>
      </c>
      <c r="B4" s="39" t="s">
        <v>0</v>
      </c>
      <c r="C4" s="39"/>
      <c r="D4" s="40"/>
      <c r="E4" s="40"/>
      <c r="F4" s="40"/>
      <c r="G4" s="40"/>
      <c r="H4" s="40"/>
      <c r="I4" s="41">
        <f aca="true" t="shared" si="0" ref="I4:I22">SUM(F4:H4)</f>
        <v>0</v>
      </c>
      <c r="J4" s="42"/>
    </row>
    <row r="5" spans="1:10" s="8" customFormat="1" ht="37.5" customHeight="1">
      <c r="A5" s="298"/>
      <c r="B5" s="18" t="s">
        <v>2</v>
      </c>
      <c r="C5" s="18"/>
      <c r="D5" s="7"/>
      <c r="E5" s="7"/>
      <c r="F5" s="7"/>
      <c r="G5" s="7"/>
      <c r="H5" s="7"/>
      <c r="I5" s="25">
        <f t="shared" si="0"/>
        <v>0</v>
      </c>
      <c r="J5" s="31"/>
    </row>
    <row r="6" spans="1:10" s="8" customFormat="1" ht="37.5" customHeight="1">
      <c r="A6" s="298"/>
      <c r="B6" s="18" t="s">
        <v>3</v>
      </c>
      <c r="C6" s="18"/>
      <c r="D6" s="7"/>
      <c r="E6" s="7"/>
      <c r="F6" s="7"/>
      <c r="G6" s="7"/>
      <c r="H6" s="7"/>
      <c r="I6" s="25">
        <f t="shared" si="0"/>
        <v>0</v>
      </c>
      <c r="J6" s="31"/>
    </row>
    <row r="7" spans="1:10" s="8" customFormat="1" ht="37.5" customHeight="1">
      <c r="A7" s="298"/>
      <c r="B7" s="18" t="s">
        <v>4</v>
      </c>
      <c r="C7" s="18"/>
      <c r="D7" s="7"/>
      <c r="E7" s="7"/>
      <c r="F7" s="7"/>
      <c r="G7" s="7"/>
      <c r="H7" s="7"/>
      <c r="I7" s="25">
        <f t="shared" si="0"/>
        <v>0</v>
      </c>
      <c r="J7" s="31"/>
    </row>
    <row r="8" spans="1:10" s="8" customFormat="1" ht="37.5" customHeight="1" thickBot="1">
      <c r="A8" s="299"/>
      <c r="B8" s="43" t="s">
        <v>5</v>
      </c>
      <c r="C8" s="43"/>
      <c r="D8" s="33"/>
      <c r="E8" s="33"/>
      <c r="F8" s="33"/>
      <c r="G8" s="33"/>
      <c r="H8" s="33"/>
      <c r="I8" s="34">
        <f t="shared" si="0"/>
        <v>0</v>
      </c>
      <c r="J8" s="35"/>
    </row>
    <row r="9" spans="1:10" s="8" customFormat="1" ht="37.5" customHeight="1">
      <c r="A9" s="297" t="s">
        <v>29</v>
      </c>
      <c r="B9" s="39" t="s">
        <v>6</v>
      </c>
      <c r="C9" s="44"/>
      <c r="D9" s="40"/>
      <c r="E9" s="45"/>
      <c r="F9" s="41"/>
      <c r="G9" s="41"/>
      <c r="H9" s="41"/>
      <c r="I9" s="41">
        <f t="shared" si="0"/>
        <v>0</v>
      </c>
      <c r="J9" s="46"/>
    </row>
    <row r="10" spans="1:10" s="8" customFormat="1" ht="37.5" customHeight="1">
      <c r="A10" s="298"/>
      <c r="B10" s="18" t="s">
        <v>7</v>
      </c>
      <c r="C10" s="28"/>
      <c r="D10" s="7"/>
      <c r="E10" s="26"/>
      <c r="F10" s="25"/>
      <c r="G10" s="25"/>
      <c r="H10" s="25"/>
      <c r="I10" s="25">
        <f t="shared" si="0"/>
        <v>0</v>
      </c>
      <c r="J10" s="32"/>
    </row>
    <row r="11" spans="1:10" s="8" customFormat="1" ht="37.5" customHeight="1" thickBot="1">
      <c r="A11" s="299"/>
      <c r="B11" s="43" t="s">
        <v>8</v>
      </c>
      <c r="C11" s="47"/>
      <c r="D11" s="33"/>
      <c r="E11" s="48"/>
      <c r="F11" s="34"/>
      <c r="G11" s="34"/>
      <c r="H11" s="34"/>
      <c r="I11" s="34">
        <f t="shared" si="0"/>
        <v>0</v>
      </c>
      <c r="J11" s="49"/>
    </row>
    <row r="12" spans="1:10" s="8" customFormat="1" ht="37.5" customHeight="1">
      <c r="A12" s="297" t="s">
        <v>82</v>
      </c>
      <c r="B12" s="39" t="s">
        <v>9</v>
      </c>
      <c r="C12" s="39"/>
      <c r="D12" s="40"/>
      <c r="E12" s="40"/>
      <c r="F12" s="40"/>
      <c r="G12" s="40"/>
      <c r="H12" s="40"/>
      <c r="I12" s="41">
        <f t="shared" si="0"/>
        <v>0</v>
      </c>
      <c r="J12" s="42"/>
    </row>
    <row r="13" spans="1:10" s="8" customFormat="1" ht="37.5" customHeight="1">
      <c r="A13" s="298"/>
      <c r="B13" s="18" t="s">
        <v>10</v>
      </c>
      <c r="C13" s="18"/>
      <c r="D13" s="7"/>
      <c r="E13" s="7"/>
      <c r="F13" s="7"/>
      <c r="G13" s="7"/>
      <c r="H13" s="7"/>
      <c r="I13" s="25">
        <f t="shared" si="0"/>
        <v>0</v>
      </c>
      <c r="J13" s="31"/>
    </row>
    <row r="14" spans="1:10" s="8" customFormat="1" ht="37.5" customHeight="1" thickBot="1">
      <c r="A14" s="299"/>
      <c r="B14" s="43" t="s">
        <v>11</v>
      </c>
      <c r="C14" s="43"/>
      <c r="D14" s="33"/>
      <c r="E14" s="33"/>
      <c r="F14" s="33"/>
      <c r="G14" s="33"/>
      <c r="H14" s="33"/>
      <c r="I14" s="34">
        <f t="shared" si="0"/>
        <v>0</v>
      </c>
      <c r="J14" s="35"/>
    </row>
    <row r="15" spans="1:10" s="8" customFormat="1" ht="37.5" customHeight="1">
      <c r="A15" s="297" t="s">
        <v>31</v>
      </c>
      <c r="B15" s="39" t="s">
        <v>12</v>
      </c>
      <c r="C15" s="50"/>
      <c r="D15" s="40"/>
      <c r="E15" s="45"/>
      <c r="F15" s="41"/>
      <c r="G15" s="41"/>
      <c r="H15" s="41"/>
      <c r="I15" s="41">
        <f t="shared" si="0"/>
        <v>0</v>
      </c>
      <c r="J15" s="46"/>
    </row>
    <row r="16" spans="1:10" s="8" customFormat="1" ht="37.5" customHeight="1">
      <c r="A16" s="298"/>
      <c r="B16" s="18" t="s">
        <v>13</v>
      </c>
      <c r="C16" s="19"/>
      <c r="D16" s="7"/>
      <c r="E16" s="24"/>
      <c r="F16" s="25"/>
      <c r="G16" s="25"/>
      <c r="H16" s="25"/>
      <c r="I16" s="25">
        <f t="shared" si="0"/>
        <v>0</v>
      </c>
      <c r="J16" s="32"/>
    </row>
    <row r="17" spans="1:10" s="8" customFormat="1" ht="37.5" customHeight="1">
      <c r="A17" s="298"/>
      <c r="B17" s="18" t="s">
        <v>14</v>
      </c>
      <c r="C17" s="19"/>
      <c r="D17" s="7"/>
      <c r="E17" s="24"/>
      <c r="F17" s="25"/>
      <c r="G17" s="25"/>
      <c r="H17" s="25"/>
      <c r="I17" s="25">
        <f t="shared" si="0"/>
        <v>0</v>
      </c>
      <c r="J17" s="32"/>
    </row>
    <row r="18" spans="1:10" s="8" customFormat="1" ht="37.5" customHeight="1">
      <c r="A18" s="298"/>
      <c r="B18" s="18" t="s">
        <v>15</v>
      </c>
      <c r="C18" s="19"/>
      <c r="D18" s="7"/>
      <c r="E18" s="24"/>
      <c r="F18" s="25"/>
      <c r="G18" s="25"/>
      <c r="H18" s="25"/>
      <c r="I18" s="25">
        <f t="shared" si="0"/>
        <v>0</v>
      </c>
      <c r="J18" s="32"/>
    </row>
    <row r="19" spans="1:10" s="8" customFormat="1" ht="37.5" customHeight="1">
      <c r="A19" s="298"/>
      <c r="B19" s="18" t="s">
        <v>16</v>
      </c>
      <c r="C19" s="19"/>
      <c r="D19" s="7"/>
      <c r="E19" s="24"/>
      <c r="F19" s="25"/>
      <c r="G19" s="25"/>
      <c r="H19" s="25"/>
      <c r="I19" s="25">
        <f t="shared" si="0"/>
        <v>0</v>
      </c>
      <c r="J19" s="32"/>
    </row>
    <row r="20" spans="1:10" s="8" customFormat="1" ht="37.5" customHeight="1">
      <c r="A20" s="298"/>
      <c r="B20" s="18" t="s">
        <v>17</v>
      </c>
      <c r="C20" s="19"/>
      <c r="D20" s="7"/>
      <c r="E20" s="24"/>
      <c r="F20" s="25"/>
      <c r="G20" s="25"/>
      <c r="H20" s="25"/>
      <c r="I20" s="25">
        <f t="shared" si="0"/>
        <v>0</v>
      </c>
      <c r="J20" s="32"/>
    </row>
    <row r="21" spans="1:10" s="8" customFormat="1" ht="37.5" customHeight="1" thickBot="1">
      <c r="A21" s="299"/>
      <c r="B21" s="43" t="s">
        <v>18</v>
      </c>
      <c r="C21" s="51"/>
      <c r="D21" s="33"/>
      <c r="E21" s="52"/>
      <c r="F21" s="34"/>
      <c r="G21" s="34"/>
      <c r="H21" s="34"/>
      <c r="I21" s="34">
        <f t="shared" si="0"/>
        <v>0</v>
      </c>
      <c r="J21" s="49"/>
    </row>
    <row r="22" spans="1:10" s="8" customFormat="1" ht="58.5" customHeight="1" thickBot="1">
      <c r="A22" s="78" t="s">
        <v>32</v>
      </c>
      <c r="B22" s="53" t="s">
        <v>19</v>
      </c>
      <c r="C22" s="53"/>
      <c r="D22" s="54"/>
      <c r="E22" s="54"/>
      <c r="F22" s="54"/>
      <c r="G22" s="54"/>
      <c r="H22" s="54"/>
      <c r="I22" s="56">
        <f t="shared" si="0"/>
        <v>0</v>
      </c>
      <c r="J22" s="57"/>
    </row>
    <row r="23" spans="1:10" ht="27.75" customHeight="1" thickBot="1">
      <c r="A23" s="58"/>
      <c r="B23" s="59" t="s">
        <v>83</v>
      </c>
      <c r="C23" s="59">
        <f>SUM(C4:C22)</f>
        <v>0</v>
      </c>
      <c r="D23" s="59">
        <f>SUM(D4:D22)</f>
        <v>0</v>
      </c>
      <c r="E23" s="59"/>
      <c r="F23" s="59"/>
      <c r="G23" s="59"/>
      <c r="H23" s="59"/>
      <c r="I23" s="59">
        <f>SUM(I4:I22)</f>
        <v>0</v>
      </c>
      <c r="J23" s="60"/>
    </row>
  </sheetData>
  <sheetProtection/>
  <mergeCells count="9">
    <mergeCell ref="A9:A11"/>
    <mergeCell ref="A12:A14"/>
    <mergeCell ref="A15:A21"/>
    <mergeCell ref="A1:J1"/>
    <mergeCell ref="A2:A3"/>
    <mergeCell ref="B2:B3"/>
    <mergeCell ref="C2:D2"/>
    <mergeCell ref="E2:J2"/>
    <mergeCell ref="A4:A8"/>
  </mergeCells>
  <printOptions/>
  <pageMargins left="0.4" right="0.24" top="0.7480314960629921" bottom="0.7480314960629921" header="0.31496062992125984" footer="0.31496062992125984"/>
  <pageSetup fitToHeight="1" fitToWidth="1" horizontalDpi="600" verticalDpi="600" orientation="portrait"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fju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frank</dc:creator>
  <cp:keywords/>
  <dc:description/>
  <cp:lastModifiedBy>FJ</cp:lastModifiedBy>
  <cp:lastPrinted>2012-02-17T07:50:54Z</cp:lastPrinted>
  <dcterms:created xsi:type="dcterms:W3CDTF">2011-12-26T05:38:44Z</dcterms:created>
  <dcterms:modified xsi:type="dcterms:W3CDTF">2012-08-07T02:49:09Z</dcterms:modified>
  <cp:category/>
  <cp:version/>
  <cp:contentType/>
  <cp:contentStatus/>
</cp:coreProperties>
</file>